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showObjects="none" showInkAnnotation="0"/>
  <mc:AlternateContent xmlns:mc="http://schemas.openxmlformats.org/markup-compatibility/2006">
    <mc:Choice Requires="x15">
      <x15ac:absPath xmlns:x15ac="http://schemas.microsoft.com/office/spreadsheetml/2010/11/ac" url="/Users/konstantin/Desktop/"/>
    </mc:Choice>
  </mc:AlternateContent>
  <xr:revisionPtr revIDLastSave="0" documentId="13_ncr:1_{C3319BE0-EAF8-2F44-8996-DD7DBB7961C1}" xr6:coauthVersionLast="45" xr6:coauthVersionMax="45" xr10:uidLastSave="{00000000-0000-0000-0000-000000000000}"/>
  <workbookProtection workbookAlgorithmName="SHA-512" workbookHashValue="szIkiG72DhieAc1JMbI8HrfQlx7Ll2F4unD4ZJZOB0uderoXImmQ0W8TeohzSz8KX4tyj2DLLAHqxtqsV3rcXg==" workbookSaltValue="rqq1ttOqA3iRbgHavUc9jg==" workbookSpinCount="100000" lockStructure="1"/>
  <bookViews>
    <workbookView xWindow="2440" yWindow="460" windowWidth="27680" windowHeight="28340" tabRatio="810" xr2:uid="{00000000-000D-0000-FFFF-FFFF00000000}"/>
  </bookViews>
  <sheets>
    <sheet name="Конденсаторы" sheetId="14" r:id="rId1"/>
    <sheet name="Микросхемы Транзисторы" sheetId="5" r:id="rId2"/>
    <sheet name="Реле, Датчики" sheetId="4" r:id="rId3"/>
    <sheet name="Ag,Pd,Pt Посеребренка АКБ" sheetId="2" r:id="rId4"/>
    <sheet name="Разьемы" sheetId="3" r:id="rId5"/>
    <sheet name="Процессоры, платы, часы" sheetId="23" r:id="rId6"/>
    <sheet name="Резисторы, Переключатели" sheetId="6" r:id="rId7"/>
    <sheet name="Диоды двигатели контакторы" sheetId="26" r:id="rId8"/>
    <sheet name="Лампы" sheetId="9" r:id="rId9"/>
    <sheet name="Автокатализаторы" sheetId="22" r:id="rId10"/>
    <sheet name="Приборы" sheetId="15" r:id="rId11"/>
    <sheet name="Сплавы и лом" sheetId="20" r:id="rId12"/>
  </sheets>
  <definedNames>
    <definedName name="_">'Реле, Датчики'!$M$6</definedName>
    <definedName name="_1850гр_шт">'Процессоры, платы, часы'!$L$14</definedName>
    <definedName name="кг">'Ag,Pd,Pt Посеребренка АКБ'!$O$37</definedName>
    <definedName name="Лампы_индикаторные______https___drag_radiodetali.com____38_099_9832750" localSheetId="7">'Диоды двигатели контакторы'!$B$8</definedName>
    <definedName name="Лампы_индикаторные______https___drag_radiodetali.com____38_099_9832750">Лампы!$B$8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14" l="1"/>
  <c r="T147" i="15" l="1"/>
</calcChain>
</file>

<file path=xl/sharedStrings.xml><?xml version="1.0" encoding="utf-8"?>
<sst xmlns="http://schemas.openxmlformats.org/spreadsheetml/2006/main" count="4066" uniqueCount="2028">
  <si>
    <t>№</t>
  </si>
  <si>
    <t>КМ зеленые общая</t>
  </si>
  <si>
    <t>КМ зеленые 5Н30 68Н</t>
  </si>
  <si>
    <t>К10-26</t>
  </si>
  <si>
    <t>КМ оранж. Н90 М68,1М0</t>
  </si>
  <si>
    <t>КМ оранж. Н90 2М2</t>
  </si>
  <si>
    <t>КМ оранж. 6Н50 М10 и М15</t>
  </si>
  <si>
    <t>КМ Болгария (коричневые)</t>
  </si>
  <si>
    <t>КМ безкорпусные</t>
  </si>
  <si>
    <t>КМ безкорпусные импорт</t>
  </si>
  <si>
    <t>К10-28 НЗО 1м0</t>
  </si>
  <si>
    <t>Группа ТКЕ</t>
  </si>
  <si>
    <t>общая</t>
  </si>
  <si>
    <t>5V</t>
  </si>
  <si>
    <t>D</t>
  </si>
  <si>
    <t>НЗО</t>
  </si>
  <si>
    <t>НЗО 68Н</t>
  </si>
  <si>
    <t>6F</t>
  </si>
  <si>
    <t>Н90</t>
  </si>
  <si>
    <t>Н50</t>
  </si>
  <si>
    <t>E,D,H30,H50</t>
  </si>
  <si>
    <t>НЗО, Н50</t>
  </si>
  <si>
    <t>D,E</t>
  </si>
  <si>
    <t>не магнит</t>
  </si>
  <si>
    <t>магнит</t>
  </si>
  <si>
    <t>H30,D</t>
  </si>
  <si>
    <t>Ед. изм</t>
  </si>
  <si>
    <t>кг</t>
  </si>
  <si>
    <t>шт</t>
  </si>
  <si>
    <t>Цена</t>
  </si>
  <si>
    <t>6Н90 с номиналом от М68,1М0,1М5 год и группа цифрами</t>
  </si>
  <si>
    <t>6Н90 с номиналом 2М2 год и группа цифрами</t>
  </si>
  <si>
    <t>Сборки Б18-11 до 86г.в</t>
  </si>
  <si>
    <t>К52-2 большой габарит</t>
  </si>
  <si>
    <t>К52-2С, 5С большой габарит</t>
  </si>
  <si>
    <t>ЭТО большой габарит серые</t>
  </si>
  <si>
    <t>ЭТО большой габарит зеленые</t>
  </si>
  <si>
    <t>ЭТО малый габарит</t>
  </si>
  <si>
    <t>К52-1,1Б, 1БВ средние</t>
  </si>
  <si>
    <t>К52-1,1Б, 1БВ мелкие</t>
  </si>
  <si>
    <t>Двойка в кружке, черная крышка, салатовый корпус</t>
  </si>
  <si>
    <t>К52-1М, 1БМ</t>
  </si>
  <si>
    <t>Контакт не магнитный</t>
  </si>
  <si>
    <t>Контакт магнитный</t>
  </si>
  <si>
    <t>Контакт на меди</t>
  </si>
  <si>
    <t>Обрезки РКН, РКМ</t>
  </si>
  <si>
    <t>Ед.изм</t>
  </si>
  <si>
    <t>Примечание</t>
  </si>
  <si>
    <t>Обрезать под контакт</t>
  </si>
  <si>
    <t>Проволока ТСП, ТПП, ТПР</t>
  </si>
  <si>
    <t>Контакты с реле ПлИ-10</t>
  </si>
  <si>
    <t>грамм</t>
  </si>
  <si>
    <t>КМ зеленые НЗО</t>
  </si>
  <si>
    <t>К10-9,17,23,43,50 пластмасса</t>
  </si>
  <si>
    <t>К10-9,17,23,43,50 окукленный</t>
  </si>
  <si>
    <t>К10-17,23 Н30,Н50</t>
  </si>
  <si>
    <t>К10-47 НЗО ниже О,1мкФ и Н90</t>
  </si>
  <si>
    <t>НЗО ниже О,1мкФ и другие группы ТКЕ</t>
  </si>
  <si>
    <t>К52-2, 5 большой габарит</t>
  </si>
  <si>
    <t xml:space="preserve">Ед.изм </t>
  </si>
  <si>
    <t xml:space="preserve">Цена </t>
  </si>
  <si>
    <t>Серые, зеленые</t>
  </si>
  <si>
    <t xml:space="preserve">К52-7А </t>
  </si>
  <si>
    <t>К52-1,1Б, 1БВ крупные</t>
  </si>
  <si>
    <t xml:space="preserve">шт </t>
  </si>
  <si>
    <t>Струна МКС 99%</t>
  </si>
  <si>
    <t>Струна МКС на меди 60%</t>
  </si>
  <si>
    <t>КМ зеленые 5V</t>
  </si>
  <si>
    <t>КМ зеленые D</t>
  </si>
  <si>
    <t>только 5 группы НЗО с номиналом 68Н</t>
  </si>
  <si>
    <t>КМ оранж. Общая 3, 4, 5, 6</t>
  </si>
  <si>
    <t>КМ оранж. 6Н90, 6V,M1500</t>
  </si>
  <si>
    <t>6Н90, 6V</t>
  </si>
  <si>
    <t>только 6Н90, 6М1500 и 6V</t>
  </si>
  <si>
    <t>КМ оранж. 6F 1m0</t>
  </si>
  <si>
    <t>6F с номиналом 1mO, 1m5, 2m2 в условно квадратном корпусе</t>
  </si>
  <si>
    <t xml:space="preserve">Н50 с номиналом О,1 и 0,15 мкФ </t>
  </si>
  <si>
    <t>КМ оранж. НЗО, Н50, D, Е</t>
  </si>
  <si>
    <t>К10-17,23 D, Е</t>
  </si>
  <si>
    <t>К10-47 H30,D 1м0 1м5 2м2</t>
  </si>
  <si>
    <t>К10-47 H30,D 0,68мкФ</t>
  </si>
  <si>
    <t>К10-47 H30,D 0,47мкФ</t>
  </si>
  <si>
    <t>К10-47 H30,D 0,ЗЗмкФ</t>
  </si>
  <si>
    <t>К10-47 H30,D 0,22мкФ</t>
  </si>
  <si>
    <t>К10-47 H30,D 0,15м кФ</t>
  </si>
  <si>
    <t>К10-47 H30,D О,1мкФ</t>
  </si>
  <si>
    <t>Линии МЛЗ 1.0-600 до 86г.в</t>
  </si>
  <si>
    <t>К52-2, 5 малый габарит</t>
  </si>
  <si>
    <t>К52-2 малый габарит (Tesla)</t>
  </si>
  <si>
    <t>ЭТО-3 150*5</t>
  </si>
  <si>
    <t>ЭТО-3 250*3</t>
  </si>
  <si>
    <t>ЭТО-3 400*2</t>
  </si>
  <si>
    <t>ЭТО-4 150*50</t>
  </si>
  <si>
    <t>ЭТО-4 250*30</t>
  </si>
  <si>
    <t>ЭТО-4 300*25</t>
  </si>
  <si>
    <t>ЭТО-4 450*15</t>
  </si>
  <si>
    <t>ЭТО-4 600*10</t>
  </si>
  <si>
    <t xml:space="preserve">К52-9,11 </t>
  </si>
  <si>
    <t>К53-1,1А, 7,18 крупные</t>
  </si>
  <si>
    <t>К53-1,1А, 7,18 средние</t>
  </si>
  <si>
    <t>К53-1,1А, 7,18 мелкие</t>
  </si>
  <si>
    <t>Цена нов.</t>
  </si>
  <si>
    <t>Цена б/у</t>
  </si>
  <si>
    <t>контакт</t>
  </si>
  <si>
    <t>Оплетка среднего размера</t>
  </si>
  <si>
    <t>Оплетка самая крупная</t>
  </si>
  <si>
    <t>Жила самая мелкая</t>
  </si>
  <si>
    <t>Жила среднего размера</t>
  </si>
  <si>
    <t>Жила самая крупная</t>
  </si>
  <si>
    <t>РППМ16-288</t>
  </si>
  <si>
    <t>РППМ16-72</t>
  </si>
  <si>
    <t>РППМ10-144</t>
  </si>
  <si>
    <t>РППМ17-48-3 (внутренний)</t>
  </si>
  <si>
    <t>РППМ27 (розетка)</t>
  </si>
  <si>
    <t>РППМ27 (вилка)</t>
  </si>
  <si>
    <t>РПС1 (розетка локоток)</t>
  </si>
  <si>
    <t>РПС1 (вилка локоток)</t>
  </si>
  <si>
    <t>РС4,7,10,19,32,50(АТВ,БАТВ) вилка</t>
  </si>
  <si>
    <t>МР1 (2В-вилка)</t>
  </si>
  <si>
    <t>МР1 (8В-розетка)</t>
  </si>
  <si>
    <t>Разъем Украина (навесной монтаж)</t>
  </si>
  <si>
    <t>Разъем Украина (платный монтаж)</t>
  </si>
  <si>
    <t>РППГ2-48-Зл (полный желтый)</t>
  </si>
  <si>
    <t>РППГ2-48 (белый Пд)</t>
  </si>
  <si>
    <t>от типа монтажа</t>
  </si>
  <si>
    <t>СНП17-52</t>
  </si>
  <si>
    <t>СНП59 (розетка)</t>
  </si>
  <si>
    <t>СНП59 (розетка) с маркировкой 1-1в удлиненный</t>
  </si>
  <si>
    <t>СНП59 (вилка)</t>
  </si>
  <si>
    <t>СНП58 (розетка полная)</t>
  </si>
  <si>
    <t>СНП58 (розетка локоток)</t>
  </si>
  <si>
    <t>СНП58 (вилка полная)</t>
  </si>
  <si>
    <t>СНП58 (вилка локоток)</t>
  </si>
  <si>
    <t>СН064 (розетка)</t>
  </si>
  <si>
    <t>СН064 (1В-розетка)</t>
  </si>
  <si>
    <t>СН068 (розетка локоток) Квант</t>
  </si>
  <si>
    <t>СН068 (вилка полный до 87г.в) Квант</t>
  </si>
  <si>
    <t>СН060 (розетка полный до 87г.в) Квант</t>
  </si>
  <si>
    <t>СН060 (розетка локоток) Квант</t>
  </si>
  <si>
    <t>СН060 (вилка полный до 87г.в) Квант</t>
  </si>
  <si>
    <t>СНО60 (вилка локоток) Квант</t>
  </si>
  <si>
    <t>СНП49 (розетка локоток) Квант</t>
  </si>
  <si>
    <t>СНП49 (вилка локоток) Квант</t>
  </si>
  <si>
    <t>СНП49,60,68 с92 до 94года выпуска</t>
  </si>
  <si>
    <t>РПМ23 (ГШ5 розетка полный)</t>
  </si>
  <si>
    <t>РПН4 (розетка, вилка)</t>
  </si>
  <si>
    <t>Разъем АТС (вилка)</t>
  </si>
  <si>
    <t>Разъем АТС (розетка)</t>
  </si>
  <si>
    <t>Онп-НС (розетка под ламель)</t>
  </si>
  <si>
    <t>РПМ7 (розетка, вилка)</t>
  </si>
  <si>
    <t>ОНП-НГ</t>
  </si>
  <si>
    <t>2РМ (розетка тонкая)</t>
  </si>
  <si>
    <t>2РМ (вилка тонкая)</t>
  </si>
  <si>
    <t>2РМД (розетка средняя)</t>
  </si>
  <si>
    <t>2РМД (вилка средняя)</t>
  </si>
  <si>
    <t>РС1 (панелька карболит)</t>
  </si>
  <si>
    <t>УКУ, УК (панельки под планар, металл)</t>
  </si>
  <si>
    <t>Типа ТАН (Германия)</t>
  </si>
  <si>
    <t>Импорт (Девин)</t>
  </si>
  <si>
    <t>ГРПМ, ГРПП (розетка большая)</t>
  </si>
  <si>
    <t>ГРППМ (розетка маленькая)</t>
  </si>
  <si>
    <t>Ламель крупная отечественная РППМ и др.</t>
  </si>
  <si>
    <t>Ламель мелкая отечественная СНП14, Онп-НС</t>
  </si>
  <si>
    <t>Паспорт</t>
  </si>
  <si>
    <t>Год выпуска</t>
  </si>
  <si>
    <t>РЭС-7</t>
  </si>
  <si>
    <t>подходят все паспорта и года</t>
  </si>
  <si>
    <t>все</t>
  </si>
  <si>
    <t>РЭС-8</t>
  </si>
  <si>
    <t>до 05.66г</t>
  </si>
  <si>
    <t>РЭС-9</t>
  </si>
  <si>
    <t>201,202,207,208</t>
  </si>
  <si>
    <t>до 85г</t>
  </si>
  <si>
    <t>213, 215-218</t>
  </si>
  <si>
    <t>до 92г</t>
  </si>
  <si>
    <t>РЭС-10</t>
  </si>
  <si>
    <t>301,302,303,304,317,319</t>
  </si>
  <si>
    <t>300,305,308</t>
  </si>
  <si>
    <t>031-01,06,07</t>
  </si>
  <si>
    <t>до 12.83г</t>
  </si>
  <si>
    <t>312-315,320</t>
  </si>
  <si>
    <t>до 12.89г</t>
  </si>
  <si>
    <t>311,316</t>
  </si>
  <si>
    <t>031-08,13</t>
  </si>
  <si>
    <t>до 05.73г</t>
  </si>
  <si>
    <t>РЭС-16</t>
  </si>
  <si>
    <t>001</t>
  </si>
  <si>
    <t>РЭС-22</t>
  </si>
  <si>
    <t>225, 231, 233</t>
  </si>
  <si>
    <t>до 12.84г</t>
  </si>
  <si>
    <t>после 85г</t>
  </si>
  <si>
    <t>РЭС-32</t>
  </si>
  <si>
    <t>06,07</t>
  </si>
  <si>
    <t>до 90г</t>
  </si>
  <si>
    <t>РЭС-34</t>
  </si>
  <si>
    <t>0101,0102,0202,0301,0402,2201,2202,2301,2302,24 01,2402,2405,3101,3602,3702,4371,4372,4373</t>
  </si>
  <si>
    <t>2601,2602,2604,2605,2702,2802,3301,3302,3305</t>
  </si>
  <si>
    <t>РЭС-48</t>
  </si>
  <si>
    <t>201-208</t>
  </si>
  <si>
    <t>213-218</t>
  </si>
  <si>
    <t>РЭС-78</t>
  </si>
  <si>
    <t>008</t>
  </si>
  <si>
    <t>до 91г</t>
  </si>
  <si>
    <t>008-01,03,04,06</t>
  </si>
  <si>
    <t>02,05,07,08</t>
  </si>
  <si>
    <t>09,11,13</t>
  </si>
  <si>
    <t>РЭК-43</t>
  </si>
  <si>
    <t>0201,0202,0301,0302,0304,0305,1602,2302,6102,08 02</t>
  </si>
  <si>
    <t>0002,0501,0502,0504,0602,0702,1002,1201,1202,26 02</t>
  </si>
  <si>
    <t>до 07.68г</t>
  </si>
  <si>
    <t>304-01</t>
  </si>
  <si>
    <t>РПА-11,12</t>
  </si>
  <si>
    <t>РПВ-2</t>
  </si>
  <si>
    <t>РПВ-5</t>
  </si>
  <si>
    <t>РПС-11/3;11/4</t>
  </si>
  <si>
    <t>до 68г</t>
  </si>
  <si>
    <t>до 75г</t>
  </si>
  <si>
    <t>РПС-20</t>
  </si>
  <si>
    <t>до 67г</t>
  </si>
  <si>
    <t>до 82г</t>
  </si>
  <si>
    <t>РПС-24</t>
  </si>
  <si>
    <t>916,919,920</t>
  </si>
  <si>
    <t>РПС-32</t>
  </si>
  <si>
    <t>РПС-34</t>
  </si>
  <si>
    <t>231-233</t>
  </si>
  <si>
    <t>до 80г</t>
  </si>
  <si>
    <t>234-236</t>
  </si>
  <si>
    <t>РПС-36</t>
  </si>
  <si>
    <t>251-253</t>
  </si>
  <si>
    <t>254-256,264</t>
  </si>
  <si>
    <t>до 73г</t>
  </si>
  <si>
    <t>ДП-12</t>
  </si>
  <si>
    <t>902,903,906</t>
  </si>
  <si>
    <t>ТРМ-П-579</t>
  </si>
  <si>
    <t>ЭМРВ-27Б-1</t>
  </si>
  <si>
    <t>реле времени</t>
  </si>
  <si>
    <t>РВ-5А</t>
  </si>
  <si>
    <t>РГК-15</t>
  </si>
  <si>
    <t>только с выводами</t>
  </si>
  <si>
    <t xml:space="preserve">РЭС-15 </t>
  </si>
  <si>
    <t>РПС-4,5,7</t>
  </si>
  <si>
    <t>РПС-11/5; 11/7</t>
  </si>
  <si>
    <t>с 050 по 052</t>
  </si>
  <si>
    <t>01,02,06,с 16 по 19 или 029-01,02,06,с 16 по 19</t>
  </si>
  <si>
    <t>09,11-14 или 029-09, с 11 по 14</t>
  </si>
  <si>
    <t>031-02,03,04,05;050-01</t>
  </si>
  <si>
    <t>031-09,10,11,12;О50-02</t>
  </si>
  <si>
    <t>с 001 по 007</t>
  </si>
  <si>
    <t>09,10,11,12,13 или 023-09,10,11,12,13</t>
  </si>
  <si>
    <t>только 756,760-763,764</t>
  </si>
  <si>
    <t>Цена б/у.</t>
  </si>
  <si>
    <t>Цена корпус.</t>
  </si>
  <si>
    <t>Двухсторонка дно и крышка</t>
  </si>
  <si>
    <t>Матрица фотодиодов МФ-14БЭ</t>
  </si>
  <si>
    <t>Транзисторная сборка (КТС,2ТС613 белые)</t>
  </si>
  <si>
    <t>Транзисторная сборка (КТС,2ТС613 желтые)</t>
  </si>
  <si>
    <t>Заготовка под черную микросхему</t>
  </si>
  <si>
    <t>Керамика в исполнении (Н)</t>
  </si>
  <si>
    <t>Цена корпус</t>
  </si>
  <si>
    <t>Цена белый</t>
  </si>
  <si>
    <t>С желтой юбкой</t>
  </si>
  <si>
    <t>2Т(КТ)610,907,939 и др.</t>
  </si>
  <si>
    <t>2Т(КТ)909 розовая крышка</t>
  </si>
  <si>
    <t>2Т(КТ)909 черная крышка</t>
  </si>
  <si>
    <t>2Т(КТ)912</t>
  </si>
  <si>
    <t>2Т(КТ)704,926,935</t>
  </si>
  <si>
    <t>2Т(КТ)930,931,960 и др.</t>
  </si>
  <si>
    <t>П701</t>
  </si>
  <si>
    <t>2Т(КТ)802,803,808,812,908</t>
  </si>
  <si>
    <t>2Т(КТ)809</t>
  </si>
  <si>
    <t>КТ815,816,817,940,961 и др.</t>
  </si>
  <si>
    <t>КТ602,604,605,П307</t>
  </si>
  <si>
    <t>1Т(ГТ)311</t>
  </si>
  <si>
    <t>АОТ, АОД, КУ, КТ355 и др.</t>
  </si>
  <si>
    <t>АОДЮ1 не подходит</t>
  </si>
  <si>
    <t>Тиристоры 2У, КУ101</t>
  </si>
  <si>
    <t>Импорт аналог кт6ЗО</t>
  </si>
  <si>
    <t>Белые кусать</t>
  </si>
  <si>
    <t>Импорт аналог АОТ,АОД</t>
  </si>
  <si>
    <t>Импорт аналог полевик 3,4ноги</t>
  </si>
  <si>
    <t>Цена грн.</t>
  </si>
  <si>
    <t>СП5-1</t>
  </si>
  <si>
    <t>СП5-2</t>
  </si>
  <si>
    <t>СП5-2ВА, ВБ</t>
  </si>
  <si>
    <t>СП5-3</t>
  </si>
  <si>
    <t>СП5-ЗВА, ВБ</t>
  </si>
  <si>
    <t>СП5-4</t>
  </si>
  <si>
    <t>СП5-11</t>
  </si>
  <si>
    <t>СП5-14</t>
  </si>
  <si>
    <t>СП5-15</t>
  </si>
  <si>
    <t>СП5-16 0.25Вт</t>
  </si>
  <si>
    <t>СП5-16 0.5Вт</t>
  </si>
  <si>
    <t>СП5-16 1Вт</t>
  </si>
  <si>
    <t>СП5-17</t>
  </si>
  <si>
    <t>СП5-18</t>
  </si>
  <si>
    <t>СП5-20</t>
  </si>
  <si>
    <t>СП5-21</t>
  </si>
  <si>
    <t>СП5-22</t>
  </si>
  <si>
    <t>СП5-24</t>
  </si>
  <si>
    <t>СП5-35А</t>
  </si>
  <si>
    <t>СП5-35Б</t>
  </si>
  <si>
    <t>СП5-39А</t>
  </si>
  <si>
    <t>СП5-39Б</t>
  </si>
  <si>
    <t>СП5-44</t>
  </si>
  <si>
    <t>СП3-37</t>
  </si>
  <si>
    <t>СПЗ-З9</t>
  </si>
  <si>
    <t>СПЗ-44</t>
  </si>
  <si>
    <t>ПП3-(40,41,43)</t>
  </si>
  <si>
    <t>ППЗ-(44,45,47)</t>
  </si>
  <si>
    <t>ППМЛ-И-1</t>
  </si>
  <si>
    <t>маркировка от руки черной краской</t>
  </si>
  <si>
    <t>ППМЛ-И-2</t>
  </si>
  <si>
    <t>ППМЛ-И-5</t>
  </si>
  <si>
    <t>ППМЛ-И-10</t>
  </si>
  <si>
    <t>ППМЛ-И-20</t>
  </si>
  <si>
    <t>ППМЛ-И-40</t>
  </si>
  <si>
    <t>ППМЛ-М-1</t>
  </si>
  <si>
    <t>ППМЛ-М-2</t>
  </si>
  <si>
    <t>ППМЛ-М-5</t>
  </si>
  <si>
    <t>ППМЛ-М-10</t>
  </si>
  <si>
    <t>ППМЛ-М-20</t>
  </si>
  <si>
    <t>ППМЛ-М-40</t>
  </si>
  <si>
    <t>ПЛП-1 0.5к0м</t>
  </si>
  <si>
    <t>год выпуска на шильдике обязателен</t>
  </si>
  <si>
    <t>ПЛП-1 0.75к0м</t>
  </si>
  <si>
    <t>ПЛП-1 1.0к0м</t>
  </si>
  <si>
    <t>ПЛП-1 1.5кОм</t>
  </si>
  <si>
    <t>ПЛП-1 2.0к0м</t>
  </si>
  <si>
    <t>ПЛП-1 З.ОкОм</t>
  </si>
  <si>
    <t>ПЛП-1 5.0к0м</t>
  </si>
  <si>
    <t>ПЛП-1 7.0к0м</t>
  </si>
  <si>
    <t>ПЛП-1 7.5кОм</t>
  </si>
  <si>
    <t>ПЛП-1 ЮкОм</t>
  </si>
  <si>
    <t>ПЛП-1 15кОм</t>
  </si>
  <si>
    <t>ПЛП-1 20к0м</t>
  </si>
  <si>
    <t>ПЛП-2 1.0к0м</t>
  </si>
  <si>
    <t>ПЛП-2 1.5кОм</t>
  </si>
  <si>
    <t>ПЛП-2 2.0к0м</t>
  </si>
  <si>
    <t>ПЛП-2 З.ОкОм</t>
  </si>
  <si>
    <t>ПЛП-2 5.0к0м</t>
  </si>
  <si>
    <t>ПЛП-2 7.5кОм</t>
  </si>
  <si>
    <t>ПЛП-2 10кОм</t>
  </si>
  <si>
    <t>ПЛП-2 15кОм</t>
  </si>
  <si>
    <t>ПЛП-2 20к0м</t>
  </si>
  <si>
    <t>ПЛП-2 30кОм</t>
  </si>
  <si>
    <t>ПЛП-2 40к0м</t>
  </si>
  <si>
    <t>ПТП-1 0.2к0м</t>
  </si>
  <si>
    <t>ПТП-1 0.25к0м</t>
  </si>
  <si>
    <t>ПТП-1 0.32к0м</t>
  </si>
  <si>
    <t>ПТП-1 0.4к0м</t>
  </si>
  <si>
    <t>ПТП-1 0.5к0м</t>
  </si>
  <si>
    <t>ПТП-1 0.6ЗкОм</t>
  </si>
  <si>
    <t>ПТП-1 0.8к0м</t>
  </si>
  <si>
    <t>ПТП-1 1.0к0м</t>
  </si>
  <si>
    <t>ПТП-1 1.25кОм</t>
  </si>
  <si>
    <t>ПТП-1 1.6кОм</t>
  </si>
  <si>
    <t>ПТП-1 2.0к0м</t>
  </si>
  <si>
    <t>ПТП-1 2.5кОм</t>
  </si>
  <si>
    <t>ПТП-1 3.2кОм</t>
  </si>
  <si>
    <t>ПТП-1 3.75кОм</t>
  </si>
  <si>
    <t>ПТП-1 4.0к0м</t>
  </si>
  <si>
    <t>ПТП-1 5.0кОм</t>
  </si>
  <si>
    <t>ПТП-1 6.ЗкОм</t>
  </si>
  <si>
    <t>ПТП-1 8.0к0м</t>
  </si>
  <si>
    <t>ПТП-1 10.0кОм</t>
  </si>
  <si>
    <t>ПТП-1 12.5кОм</t>
  </si>
  <si>
    <t>ПТП-1 16.0к0м</t>
  </si>
  <si>
    <t>ПТП-1 20.0к0м</t>
  </si>
  <si>
    <t>ПТП-2 0.2к0м</t>
  </si>
  <si>
    <t>ПТП-2 0.25к0м</t>
  </si>
  <si>
    <t>ПТП-2 0.32к0м</t>
  </si>
  <si>
    <t>ПТП-2 0.4к0м</t>
  </si>
  <si>
    <t>ПТП-2 0.5к0м</t>
  </si>
  <si>
    <t>ПТП-2 0.6Зк0м</t>
  </si>
  <si>
    <t>ПТП-2 0.8к0м</t>
  </si>
  <si>
    <t>ПТП-2 1.0к0м</t>
  </si>
  <si>
    <t>ПТП-2 1.25кОм</t>
  </si>
  <si>
    <t>ПТП-2 1.6кОм</t>
  </si>
  <si>
    <t>ПТП-2 2.0к0м</t>
  </si>
  <si>
    <t>ПТП-2 2.5кОм</t>
  </si>
  <si>
    <t>ПТП-2 3.2кОм</t>
  </si>
  <si>
    <t>ПТП-2 4.0к0лл</t>
  </si>
  <si>
    <t>ПТП-2 5.0к0м</t>
  </si>
  <si>
    <t>ПТП-2 6.ЗкОм</t>
  </si>
  <si>
    <t>ПТП-2 8.0к0м</t>
  </si>
  <si>
    <t>ПТП-2 10.0кОлл</t>
  </si>
  <si>
    <t>ПТП-2 12.5кОм</t>
  </si>
  <si>
    <t>ПТП-2 16.0к0м</t>
  </si>
  <si>
    <t>ПТП-2 20.0к0м</t>
  </si>
  <si>
    <t>ПТП-2 25.0к0м</t>
  </si>
  <si>
    <t>ПТП-2 32.0к0м</t>
  </si>
  <si>
    <t>ПТП-5 0.5к0м</t>
  </si>
  <si>
    <t>ПТП-5 0.6ЗкОм</t>
  </si>
  <si>
    <t>ПТП-5 0.8к0м</t>
  </si>
  <si>
    <t>ПТП-5 1.0к0м</t>
  </si>
  <si>
    <t>ПТП-5 1.25кОм</t>
  </si>
  <si>
    <t>ПТП-5 1.6кОм</t>
  </si>
  <si>
    <t>ПТП-5 2.0к0м</t>
  </si>
  <si>
    <t>ПТП-5 2.5кОм</t>
  </si>
  <si>
    <t>ПТП-5 3.2кОм</t>
  </si>
  <si>
    <t>ПТП-5 4.0к0м</t>
  </si>
  <si>
    <t>124.</t>
  </si>
  <si>
    <t>ПТП-5 5.0к0м</t>
  </si>
  <si>
    <t>125.</t>
  </si>
  <si>
    <t>ПТП-5 6.ЗкОм</t>
  </si>
  <si>
    <t>126.</t>
  </si>
  <si>
    <t>ПТП-5 8.0к0м</t>
  </si>
  <si>
    <t>127.</t>
  </si>
  <si>
    <t>ПТП-5 10.0кОм</t>
  </si>
  <si>
    <t>128.</t>
  </si>
  <si>
    <t>ПТП-5 12.5кОм</t>
  </si>
  <si>
    <t>129.</t>
  </si>
  <si>
    <t>ПТП-5 16.0к0м</t>
  </si>
  <si>
    <t>ПР2-2</t>
  </si>
  <si>
    <t>ПР2-5</t>
  </si>
  <si>
    <t>ПР2-10</t>
  </si>
  <si>
    <t>ПГ-2,5,7</t>
  </si>
  <si>
    <t>галета</t>
  </si>
  <si>
    <t>П1ТЗ-1В, П1Т4-1В</t>
  </si>
  <si>
    <t>П1ТЗ-1В, П1Т4 -1В</t>
  </si>
  <si>
    <t>П2Кн(разные)</t>
  </si>
  <si>
    <t>ПП6-11В</t>
  </si>
  <si>
    <t>ПТ8, ПКН2, ПТ8</t>
  </si>
  <si>
    <t>секция</t>
  </si>
  <si>
    <t>ПКН-105</t>
  </si>
  <si>
    <t>ПКН-125</t>
  </si>
  <si>
    <t>ПКН-150</t>
  </si>
  <si>
    <t>П1М10-1В</t>
  </si>
  <si>
    <t>ВДМ</t>
  </si>
  <si>
    <t>секция(4н)</t>
  </si>
  <si>
    <t>ПГ-43</t>
  </si>
  <si>
    <t>ПТЗЗ</t>
  </si>
  <si>
    <t>желтые ноги</t>
  </si>
  <si>
    <t>белие ноги</t>
  </si>
  <si>
    <t>ПКН-115,117</t>
  </si>
  <si>
    <t>ТВ1-1</t>
  </si>
  <si>
    <t>ТВ1-2,4</t>
  </si>
  <si>
    <t>ПКН8</t>
  </si>
  <si>
    <t>1 кнопка</t>
  </si>
  <si>
    <t>П2Г</t>
  </si>
  <si>
    <t>галета(24н)</t>
  </si>
  <si>
    <t>Переключ. Точек</t>
  </si>
  <si>
    <t>плоский контакт</t>
  </si>
  <si>
    <t>ШИВ25/8, 50/4</t>
  </si>
  <si>
    <t>8 рядов</t>
  </si>
  <si>
    <t>ШИВ25/4, 50/8</t>
  </si>
  <si>
    <t>4 ряда</t>
  </si>
  <si>
    <t>8 рядов подходят только стального цвета</t>
  </si>
  <si>
    <t>ШИ25/4, 50/8</t>
  </si>
  <si>
    <t>СЦС-18</t>
  </si>
  <si>
    <t>СЦС-25</t>
  </si>
  <si>
    <t xml:space="preserve">Столовые приборы </t>
  </si>
  <si>
    <t>Ед. изм.</t>
  </si>
  <si>
    <t>РПС-18; 18/4, 18/5; 18/7</t>
  </si>
  <si>
    <t xml:space="preserve"> К53-4, К53-19, К53-21 </t>
  </si>
  <si>
    <t>ниобиевые</t>
  </si>
  <si>
    <t>только новые</t>
  </si>
  <si>
    <t>Резисторы ОМЛТ, МЛТ, С2-23</t>
  </si>
  <si>
    <t xml:space="preserve">Батарейки  часовые оксид-серебрянные </t>
  </si>
  <si>
    <t>Цена, грн</t>
  </si>
  <si>
    <t>06. 66г по.10.71г</t>
  </si>
  <si>
    <t>до 12. 83г</t>
  </si>
  <si>
    <t>до 12.74Г</t>
  </si>
  <si>
    <t>РП-3, 4, 5, 7  Импортные РП</t>
  </si>
  <si>
    <t>РС4,7,10,19,32,50(АТВ,БАТВ) розетка</t>
  </si>
  <si>
    <t>СНП14 (24, 72,112)</t>
  </si>
  <si>
    <t>СНП34 (30,46,69,113,135 розетка полная)</t>
  </si>
  <si>
    <t>СНП34 (30,46,69,113,135 вилка полная)</t>
  </si>
  <si>
    <t>СНП34 (30,46,69,113,135 вилка локоток)</t>
  </si>
  <si>
    <t>СН068 (розетка полный до 87г.в) Квант</t>
  </si>
  <si>
    <t>PC (панелька с длинной ногой)</t>
  </si>
  <si>
    <t>PC(панелька стандартная)</t>
  </si>
  <si>
    <t>PC (панелька Tesla серые, зеленые)</t>
  </si>
  <si>
    <t>Панелька под DIP с замком</t>
  </si>
  <si>
    <t>ТАН (Чехия 26 ног вилка)</t>
  </si>
  <si>
    <t>ТАН (Чехия 26 ног розетка)</t>
  </si>
  <si>
    <t>Eltra (Польша под ламель 94 ноги)</t>
  </si>
  <si>
    <t>DS (локоток 64 ноги)</t>
  </si>
  <si>
    <t>Импорт (Tesla розетка)</t>
  </si>
  <si>
    <t>Такой же только ГДР -50%</t>
  </si>
  <si>
    <t>Импорт (Tesla вилка)</t>
  </si>
  <si>
    <t>Односторонка дно (106,133,533 и др.)</t>
  </si>
  <si>
    <t>Односторонка дно (136,164)</t>
  </si>
  <si>
    <t>Пустышка (104,134,143 и др.)</t>
  </si>
  <si>
    <t>Гробик (533,564,1533 и др.)</t>
  </si>
  <si>
    <t>Керамика 16 ног (164,533,564 и др.)</t>
  </si>
  <si>
    <t>Керамика с кор. Ногой (1533,537,541 и др.)</t>
  </si>
  <si>
    <t>Керамика 24 ноги (533,564,1564 и др.)</t>
  </si>
  <si>
    <t>Диодные матрицы (КД,2Д 908,917) пустиш</t>
  </si>
  <si>
    <t>Диодные матрицы (КД,2Д 908,917) одност</t>
  </si>
  <si>
    <t>Диодние матрицы (КД,2Д 908,917) 2 стор</t>
  </si>
  <si>
    <t>Керамика 16 ног с мал.дном(100,169,514)</t>
  </si>
  <si>
    <t>Керамика 16 ног с средним дном(533,590)</t>
  </si>
  <si>
    <t>Керамика 16 ног с радиатором(142,514,542)</t>
  </si>
  <si>
    <t>Керамика 28 ног с мал. дном(1533,1802)</t>
  </si>
  <si>
    <t>Керамика 24 ног с бол. Дном(556,564,1601)</t>
  </si>
  <si>
    <t>Керамика 24 ноги (537,568 и др.)</t>
  </si>
  <si>
    <t>Керамика 42 ноги (588,1802,585 и др.)</t>
  </si>
  <si>
    <t>Керамика 48 ног (580,572 и др.)</t>
  </si>
  <si>
    <t>Керамика 48 ног с желтым дном или крышкой</t>
  </si>
  <si>
    <t>Стабилизатор 4 ноги (142 и др.)</t>
  </si>
  <si>
    <t>DIP керамика 14 ног (140,193,1408 и др.)</t>
  </si>
  <si>
    <t>DIP керамика 16 ног (140,193,1408 и др.)</t>
  </si>
  <si>
    <t>DIP керамика 20 ног (580,586 и др.)</t>
  </si>
  <si>
    <t>DIP керамика 24 ноги (573,1108,588 и др.)</t>
  </si>
  <si>
    <t>DIP керамика 28 ног (573,1108,588 и др.)</t>
  </si>
  <si>
    <t>DIP керамика 40 ног (580,1821,1804 и др.)</t>
  </si>
  <si>
    <t>DIP керамика 24 ноги с крышкой</t>
  </si>
  <si>
    <t>DIP керамика КС (573)</t>
  </si>
  <si>
    <t>Серия 286ЕП1,2 (8 ног)</t>
  </si>
  <si>
    <t>Серия 286ЕПЗ,4,5 (6 ног)</t>
  </si>
  <si>
    <t>Метал 8 ног (140,169,544 и др.)</t>
  </si>
  <si>
    <t>Метал 12 ног (122,140,526 и др.)</t>
  </si>
  <si>
    <t>Метал-стекло (284,1151 и др.)</t>
  </si>
  <si>
    <t>Метал 28 ног (252 серия)</t>
  </si>
  <si>
    <t>217/16,ТК и др.желтая крышка</t>
  </si>
  <si>
    <t>Серия 435</t>
  </si>
  <si>
    <t>Бескорпусные микросхемы (129,734,765)</t>
  </si>
  <si>
    <t>Полевичок 3 ноги</t>
  </si>
  <si>
    <t>Полевичок4 ноги</t>
  </si>
  <si>
    <t>2Т(КТ), П307, 601, 603, 608</t>
  </si>
  <si>
    <t>2Т(КТ) 602, 604</t>
  </si>
  <si>
    <t>2Т(КТ)801</t>
  </si>
  <si>
    <t>2Т(КТ)630, 830, 831 и др.</t>
  </si>
  <si>
    <t>2Т(КТ)301, 306, 312 и др.</t>
  </si>
  <si>
    <t>2Т(КТ)606, 904, 914 и др.</t>
  </si>
  <si>
    <t>2Т(КТ)921, 902 и др.</t>
  </si>
  <si>
    <t>2Т(КТ)920, 922, 934 и др.</t>
  </si>
  <si>
    <t>2Т(КТ, КП)904, 944, 947 и др.</t>
  </si>
  <si>
    <t>2Т(КТ)862, 866</t>
  </si>
  <si>
    <t>Пустышки (Любые пластиковые микросхемы)</t>
  </si>
  <si>
    <t>если маркировка штамп белой краской -25% от цены</t>
  </si>
  <si>
    <t>без года после проверки -25% от цены</t>
  </si>
  <si>
    <t>до 92 г.в после 92 г.в половина цены</t>
  </si>
  <si>
    <t>до 92 г.в после 92 г.в проверять</t>
  </si>
  <si>
    <t>ГУ-34Б-1</t>
  </si>
  <si>
    <t>ГУ-43А</t>
  </si>
  <si>
    <t>ГУ-43Б</t>
  </si>
  <si>
    <t>ГУ-50</t>
  </si>
  <si>
    <t>ГУ-70Б</t>
  </si>
  <si>
    <t>ГУ-71Б</t>
  </si>
  <si>
    <t>ГУ-72</t>
  </si>
  <si>
    <t>ГУ-73Б, П</t>
  </si>
  <si>
    <t>ГУ-74Б</t>
  </si>
  <si>
    <t>ГУ-84Б</t>
  </si>
  <si>
    <t>ГМИ-2Б</t>
  </si>
  <si>
    <t>ГМИ-4Б</t>
  </si>
  <si>
    <t>ГМИ-5</t>
  </si>
  <si>
    <t>ГМИ-6</t>
  </si>
  <si>
    <t>ГМИ-7</t>
  </si>
  <si>
    <t>ГМИ-7-1</t>
  </si>
  <si>
    <t>ГМИ-10</t>
  </si>
  <si>
    <t>ГМИ-14Б</t>
  </si>
  <si>
    <t>ГМИ-19Б</t>
  </si>
  <si>
    <t>ГМИ-21-1</t>
  </si>
  <si>
    <t>ГМИ-24Б</t>
  </si>
  <si>
    <t>ГМИ-26Б</t>
  </si>
  <si>
    <t>ГМИ-27А,Б</t>
  </si>
  <si>
    <t>ГМИ-32Б, Б-1</t>
  </si>
  <si>
    <t>ГМИ-42Б</t>
  </si>
  <si>
    <t>ГМИ-83</t>
  </si>
  <si>
    <t>ГМИ-83В</t>
  </si>
  <si>
    <t>ГМИ-89</t>
  </si>
  <si>
    <t>ГМИ-90</t>
  </si>
  <si>
    <t>ГС-23Б</t>
  </si>
  <si>
    <t>ГС-36Б</t>
  </si>
  <si>
    <t>АЛ (108, 307, 336 и др.)</t>
  </si>
  <si>
    <t>АЛС, ЗЛС (321, 324, 33 и др.)</t>
  </si>
  <si>
    <t>2А, КА 602</t>
  </si>
  <si>
    <t>Диоды Д 104, 105, 106, 219, 220, 223 стекло</t>
  </si>
  <si>
    <t>Индикаторы АЛС, ЗЛС (304, 314, 317, 320)</t>
  </si>
  <si>
    <t>ДПР2</t>
  </si>
  <si>
    <t>ДПР32</t>
  </si>
  <si>
    <t>ДПР42</t>
  </si>
  <si>
    <t>ДПР62</t>
  </si>
  <si>
    <t>ДПР72</t>
  </si>
  <si>
    <t>звонить</t>
  </si>
  <si>
    <t>ДПМ20 (Н1, Н2, Н6)</t>
  </si>
  <si>
    <t>ДПМ20-Н3</t>
  </si>
  <si>
    <t>ДПМ25-Н3</t>
  </si>
  <si>
    <t>ДПМ30-Н3</t>
  </si>
  <si>
    <t>ДГМ-0.1</t>
  </si>
  <si>
    <t>ДГМ-0.4</t>
  </si>
  <si>
    <t>200, 00</t>
  </si>
  <si>
    <t>400, 00</t>
  </si>
  <si>
    <t>СКТ225</t>
  </si>
  <si>
    <t>СКТ232</t>
  </si>
  <si>
    <t>КНЕ-020,030</t>
  </si>
  <si>
    <t>КНЕ-120,130</t>
  </si>
  <si>
    <t>КНЕ-220, 230</t>
  </si>
  <si>
    <t>КНЕ-320</t>
  </si>
  <si>
    <t>РНЕ-22</t>
  </si>
  <si>
    <t>РНЕ-33</t>
  </si>
  <si>
    <t>РНЕ-44</t>
  </si>
  <si>
    <t>РНЕ-66</t>
  </si>
  <si>
    <t>РНЕ-31</t>
  </si>
  <si>
    <t>ТКЕ-22П1ГБ</t>
  </si>
  <si>
    <t>ТКЕ-24П1ГБ</t>
  </si>
  <si>
    <t>ТКЕ-26П1ГБ</t>
  </si>
  <si>
    <t>РЭН-29</t>
  </si>
  <si>
    <t>РЭН-33</t>
  </si>
  <si>
    <t>РЭН-34</t>
  </si>
  <si>
    <t>ТКС-101</t>
  </si>
  <si>
    <t>КМ-50</t>
  </si>
  <si>
    <t>ТКС-201</t>
  </si>
  <si>
    <t>ТКС-411</t>
  </si>
  <si>
    <t>ТКС-601</t>
  </si>
  <si>
    <t>ТКС-611</t>
  </si>
  <si>
    <t>Цена зависит от номинала. Чем ниже,тем дороже</t>
  </si>
  <si>
    <t>6п14п-к</t>
  </si>
  <si>
    <t>6п3с-е</t>
  </si>
  <si>
    <t>6н1п</t>
  </si>
  <si>
    <t>6н2п</t>
  </si>
  <si>
    <t>6н23п</t>
  </si>
  <si>
    <t>6н27п</t>
  </si>
  <si>
    <t>4п1л</t>
  </si>
  <si>
    <t>6ж32п</t>
  </si>
  <si>
    <t>6ф3п</t>
  </si>
  <si>
    <t>А101</t>
  </si>
  <si>
    <t>А107</t>
  </si>
  <si>
    <t>А108</t>
  </si>
  <si>
    <t>6с1п</t>
  </si>
  <si>
    <t>уо-186</t>
  </si>
  <si>
    <t>КТ201,3102,502 и др. Пластмас</t>
  </si>
  <si>
    <t>олово чистое</t>
  </si>
  <si>
    <t>припой пос61</t>
  </si>
  <si>
    <t>припой пос40</t>
  </si>
  <si>
    <t>припой пос30</t>
  </si>
  <si>
    <t>припой пср 45</t>
  </si>
  <si>
    <t>припой пср 40</t>
  </si>
  <si>
    <t>ГУ-78Б</t>
  </si>
  <si>
    <t>ДЖМ-9Б</t>
  </si>
  <si>
    <t>ДЖМ-106</t>
  </si>
  <si>
    <t>ВКЖ</t>
  </si>
  <si>
    <t>ИН-8</t>
  </si>
  <si>
    <t>ИН-8-2</t>
  </si>
  <si>
    <t>медь фосфористая</t>
  </si>
  <si>
    <t>Покупаем любые реле, контакторы .</t>
  </si>
  <si>
    <t xml:space="preserve">Куплю разъемы (панельки) под лампы  </t>
  </si>
  <si>
    <t>ВАЖНО!!!</t>
  </si>
  <si>
    <r>
      <t>б/у</t>
    </r>
    <r>
      <rPr>
        <sz val="12"/>
        <color indexed="8"/>
        <rFont val="Times New Roman"/>
        <family val="1"/>
        <charset val="204"/>
      </rPr>
      <t xml:space="preserve"> - контакторы, которые не подлежат восстановлению</t>
    </r>
  </si>
  <si>
    <r>
      <t>ПРИМЕР:</t>
    </r>
    <r>
      <rPr>
        <sz val="12"/>
        <color indexed="8"/>
        <rFont val="Times New Roman"/>
        <family val="1"/>
        <charset val="204"/>
      </rPr>
      <t xml:space="preserve"> ТКС-201ДОД</t>
    </r>
  </si>
  <si>
    <r>
      <t>нов</t>
    </r>
    <r>
      <rPr>
        <sz val="12"/>
        <color indexed="8"/>
        <rFont val="Times New Roman"/>
        <family val="1"/>
        <charset val="204"/>
      </rPr>
      <t xml:space="preserve"> - 800 гр шт</t>
    </r>
  </si>
  <si>
    <r>
      <t xml:space="preserve">б/у  хороший демонтаж </t>
    </r>
    <r>
      <rPr>
        <sz val="12"/>
        <color indexed="8"/>
        <rFont val="Times New Roman"/>
        <family val="1"/>
        <charset val="204"/>
      </rPr>
      <t>(без механических повреждений) - 400 гр шт</t>
    </r>
  </si>
  <si>
    <r>
      <t>б/у плохой демонтаж (</t>
    </r>
    <r>
      <rPr>
        <sz val="12"/>
        <color indexed="8"/>
        <rFont val="Times New Roman"/>
        <family val="1"/>
        <charset val="204"/>
      </rPr>
      <t xml:space="preserve"> разбит) - 40 гр</t>
    </r>
  </si>
  <si>
    <t>Свинец</t>
  </si>
  <si>
    <t>ПТП-5 20.0к0м</t>
  </si>
  <si>
    <t>ПТП-5 25.0к0м</t>
  </si>
  <si>
    <t>ПТП-5 32.0к0м</t>
  </si>
  <si>
    <t>ПТП-5 40.0к0м</t>
  </si>
  <si>
    <t>ПТП-5 50.0к0м</t>
  </si>
  <si>
    <t>ВАЖНО!!! В конденсаторах, которые идут на вес, выводы обрезать под корпус</t>
  </si>
  <si>
    <t>До 80 г.в +100% к цене</t>
  </si>
  <si>
    <t>до 89 г.в цена от до зависит от типа галеты</t>
  </si>
  <si>
    <t>с 89 г.в до 92 г.в</t>
  </si>
  <si>
    <t>до 84 г. в</t>
  </si>
  <si>
    <t>до 89 г.в</t>
  </si>
  <si>
    <t>до 82 г.в</t>
  </si>
  <si>
    <t>после 82 г.в</t>
  </si>
  <si>
    <t>до 90 г.в</t>
  </si>
  <si>
    <t>до 79 г.в со стрелкой и схемой</t>
  </si>
  <si>
    <t>после 79 г.в</t>
  </si>
  <si>
    <t>до 91 г.в после 91 г.в половина цены</t>
  </si>
  <si>
    <t>до 87 г.в</t>
  </si>
  <si>
    <t>после 87 г.в -35% от цены</t>
  </si>
  <si>
    <t>до 92 г.в</t>
  </si>
  <si>
    <t>После 89 г.в -50% от цены</t>
  </si>
  <si>
    <t>После 87 .в -80% от цены</t>
  </si>
  <si>
    <t>До 92 г.в</t>
  </si>
  <si>
    <t>До 89 г.в</t>
  </si>
  <si>
    <t>До 84 г. в</t>
  </si>
  <si>
    <t>До 80 г.в +200% к цене</t>
  </si>
  <si>
    <t>Диаметр  6 мм и 7,5 мм</t>
  </si>
  <si>
    <t>Диаметр 4 мм и 4,6 мм</t>
  </si>
  <si>
    <t>Диаметр З мм</t>
  </si>
  <si>
    <t>Размер 7x16 мм и крупнее</t>
  </si>
  <si>
    <t>Размер 7x12 мм</t>
  </si>
  <si>
    <t>Все что меньше 7x12 мм</t>
  </si>
  <si>
    <t xml:space="preserve">                   875 пр</t>
  </si>
  <si>
    <t xml:space="preserve">                   925 пр</t>
  </si>
  <si>
    <t>Резисторы ОМЛТ, МЛТ, С2-23 (посереб)</t>
  </si>
  <si>
    <t>До 91 г.в</t>
  </si>
  <si>
    <t>Паук желтый</t>
  </si>
  <si>
    <t>Пластмасса, внешняя позолота</t>
  </si>
  <si>
    <t>ПП8</t>
  </si>
  <si>
    <t>до 87 г.в.</t>
  </si>
  <si>
    <t>87-92 г.в.</t>
  </si>
  <si>
    <t>93 г.в. и выше</t>
  </si>
  <si>
    <t>ППК2, ППК6</t>
  </si>
  <si>
    <t>пара</t>
  </si>
  <si>
    <t>цена за пару контактов</t>
  </si>
  <si>
    <t>ПТ9-1В</t>
  </si>
  <si>
    <t>ПТ19-1В</t>
  </si>
  <si>
    <t>МП-12</t>
  </si>
  <si>
    <t>до 82 г.в.</t>
  </si>
  <si>
    <t>82 г.в. и выше</t>
  </si>
  <si>
    <t>МПН-1</t>
  </si>
  <si>
    <t>ПД27-1</t>
  </si>
  <si>
    <t>ПК1С-1В</t>
  </si>
  <si>
    <t>ПК1С-2В</t>
  </si>
  <si>
    <t>только со стрелкой</t>
  </si>
  <si>
    <t>П1Т1-1В</t>
  </si>
  <si>
    <t>П1Т2-1В</t>
  </si>
  <si>
    <t>П1М9-1В</t>
  </si>
  <si>
    <t>СЦД-40</t>
  </si>
  <si>
    <t>СЦБ-50</t>
  </si>
  <si>
    <t>Лигатура Пср от разъемов</t>
  </si>
  <si>
    <t>Лигатура Пср экраны, волноводы</t>
  </si>
  <si>
    <t>Разъемы не разобранные Пср</t>
  </si>
  <si>
    <t>чем меньше, тем дороже</t>
  </si>
  <si>
    <t>любые 2 РМ,СНП, ГРПМ и т.д.</t>
  </si>
  <si>
    <t>Оплетка мелкого размера</t>
  </si>
  <si>
    <t>Оплетка импорт современная</t>
  </si>
  <si>
    <t>диаметр 0,3 -3 мм</t>
  </si>
  <si>
    <t>диаметр 4 мм</t>
  </si>
  <si>
    <t>диаметр 7-11 мм</t>
  </si>
  <si>
    <t>Жила импорт современная</t>
  </si>
  <si>
    <t>диаметр 0,08-0,18 мм</t>
  </si>
  <si>
    <t>диаметр 0,23-0,32</t>
  </si>
  <si>
    <t>ТКС-403</t>
  </si>
  <si>
    <t>КМ-600</t>
  </si>
  <si>
    <r>
      <rPr>
        <b/>
        <sz val="16"/>
        <color indexed="60"/>
        <rFont val="Times New Roman"/>
        <family val="1"/>
        <charset val="204"/>
      </rPr>
      <t>нов.</t>
    </r>
    <r>
      <rPr>
        <b/>
        <sz val="16"/>
        <color indexed="60"/>
        <rFont val="Times New Roman"/>
        <family val="1"/>
        <charset val="204"/>
      </rPr>
      <t xml:space="preserve"> </t>
    </r>
    <r>
      <rPr>
        <sz val="16"/>
        <color indexed="8"/>
        <rFont val="Times New Roman"/>
        <family val="1"/>
        <charset val="204"/>
      </rPr>
      <t>- новые</t>
    </r>
  </si>
  <si>
    <r>
      <t>б/у -</t>
    </r>
    <r>
      <rPr>
        <sz val="16"/>
        <color indexed="60"/>
        <rFont val="Times New Roman"/>
        <family val="1"/>
        <charset val="204"/>
      </rPr>
      <t xml:space="preserve"> </t>
    </r>
    <r>
      <rPr>
        <sz val="16"/>
        <color indexed="8"/>
        <rFont val="Times New Roman"/>
        <family val="1"/>
        <charset val="204"/>
      </rPr>
      <t>отпаянные или на плате</t>
    </r>
  </si>
  <si>
    <r>
      <t xml:space="preserve">корпус </t>
    </r>
    <r>
      <rPr>
        <sz val="16"/>
        <color indexed="60"/>
        <rFont val="Times New Roman"/>
        <family val="1"/>
        <charset val="204"/>
      </rPr>
      <t>-</t>
    </r>
    <r>
      <rPr>
        <sz val="16"/>
        <color indexed="8"/>
        <rFont val="Times New Roman"/>
        <family val="1"/>
        <charset val="204"/>
      </rPr>
      <t xml:space="preserve"> срезанная, рваная</t>
    </r>
  </si>
  <si>
    <r>
      <t xml:space="preserve">и др. </t>
    </r>
    <r>
      <rPr>
        <sz val="16"/>
        <color indexed="60"/>
        <rFont val="Times New Roman"/>
        <family val="1"/>
        <charset val="204"/>
      </rPr>
      <t>-</t>
    </r>
    <r>
      <rPr>
        <sz val="16"/>
        <color indexed="60"/>
        <rFont val="Times New Roman"/>
        <family val="1"/>
        <charset val="204"/>
      </rPr>
      <t xml:space="preserve"> </t>
    </r>
    <r>
      <rPr>
        <sz val="16"/>
        <color indexed="8"/>
        <rFont val="Times New Roman"/>
        <family val="1"/>
        <charset val="204"/>
      </rPr>
      <t>другие в таком же корпусе</t>
    </r>
  </si>
  <si>
    <t>цены указаны на разъемы до 92 г.в.</t>
  </si>
  <si>
    <r>
      <rPr>
        <b/>
        <sz val="14"/>
        <color indexed="60"/>
        <rFont val="Times New Roman"/>
        <family val="1"/>
        <charset val="204"/>
      </rPr>
      <t xml:space="preserve">нов. </t>
    </r>
    <r>
      <rPr>
        <sz val="14"/>
        <rFont val="Times New Roman"/>
        <family val="1"/>
        <charset val="204"/>
      </rPr>
      <t>- не формированный, не резанный контакт</t>
    </r>
  </si>
  <si>
    <r>
      <rPr>
        <b/>
        <sz val="14"/>
        <color indexed="60"/>
        <rFont val="Times New Roman"/>
        <family val="1"/>
        <charset val="204"/>
      </rPr>
      <t>б/у.-</t>
    </r>
    <r>
      <rPr>
        <sz val="14"/>
        <rFont val="Times New Roman"/>
        <family val="1"/>
        <charset val="204"/>
      </rPr>
      <t xml:space="preserve"> выпаянный  или на плате (все контакты)</t>
    </r>
  </si>
  <si>
    <r>
      <rPr>
        <b/>
        <sz val="14"/>
        <color indexed="60"/>
        <rFont val="Times New Roman"/>
        <family val="1"/>
        <charset val="204"/>
      </rPr>
      <t xml:space="preserve">92 г.в. и выше </t>
    </r>
    <r>
      <rPr>
        <sz val="14"/>
        <rFont val="Times New Roman"/>
        <family val="1"/>
        <charset val="204"/>
      </rPr>
      <t>- применяются скидки</t>
    </r>
  </si>
  <si>
    <r>
      <rPr>
        <b/>
        <sz val="14"/>
        <color indexed="60"/>
        <rFont val="Times New Roman"/>
        <family val="1"/>
        <charset val="204"/>
      </rPr>
      <t xml:space="preserve">срезанные, рваные - </t>
    </r>
    <r>
      <rPr>
        <sz val="14"/>
        <rFont val="Times New Roman"/>
        <family val="1"/>
        <charset val="204"/>
      </rPr>
      <t>цена формируется отдельно</t>
    </r>
  </si>
  <si>
    <t>ГУ-18-1</t>
  </si>
  <si>
    <t>ГУ-19-1</t>
  </si>
  <si>
    <t>ГУ-29</t>
  </si>
  <si>
    <t>ГУ-33А,Б,П</t>
  </si>
  <si>
    <t>ГУ-34Б</t>
  </si>
  <si>
    <t>ГИ-19Б</t>
  </si>
  <si>
    <t>ГИ-30</t>
  </si>
  <si>
    <t>ГМИ-29А-1, Б-1</t>
  </si>
  <si>
    <t>ГМИ-38</t>
  </si>
  <si>
    <t>ГМИ-46Б</t>
  </si>
  <si>
    <t>Д701</t>
  </si>
  <si>
    <t>2Д701</t>
  </si>
  <si>
    <t>ШИ25/8, 50/4</t>
  </si>
  <si>
    <t>К-351</t>
  </si>
  <si>
    <t>К-352</t>
  </si>
  <si>
    <t>ТКС-103</t>
  </si>
  <si>
    <t>ТКС-111</t>
  </si>
  <si>
    <t>ТКС-133</t>
  </si>
  <si>
    <t>ТКС-203</t>
  </si>
  <si>
    <t>ТКС-211</t>
  </si>
  <si>
    <t>ТКС-401</t>
  </si>
  <si>
    <t>КМ-100</t>
  </si>
  <si>
    <t>КМ-200</t>
  </si>
  <si>
    <t>КМ-400</t>
  </si>
  <si>
    <t>Разное</t>
  </si>
  <si>
    <t>4 ряда подходят только стального цвета</t>
  </si>
  <si>
    <t>ИН-1</t>
  </si>
  <si>
    <t>ИН-2</t>
  </si>
  <si>
    <t>ИН-4</t>
  </si>
  <si>
    <t>ИН-9</t>
  </si>
  <si>
    <t>ИН-13</t>
  </si>
  <si>
    <t>ИН-14</t>
  </si>
  <si>
    <t>ИН-16</t>
  </si>
  <si>
    <t>ИН-17</t>
  </si>
  <si>
    <t>ИН-18</t>
  </si>
  <si>
    <t>ИН-19 А, Б</t>
  </si>
  <si>
    <t>ИН-19 В</t>
  </si>
  <si>
    <t xml:space="preserve">ИН-23 </t>
  </si>
  <si>
    <t>ИВ-4</t>
  </si>
  <si>
    <t>ИВ-6</t>
  </si>
  <si>
    <t>ИВ-9</t>
  </si>
  <si>
    <t>ИВ-11</t>
  </si>
  <si>
    <t>ИВ-12</t>
  </si>
  <si>
    <t>ИВ-13</t>
  </si>
  <si>
    <t>ИВ-14</t>
  </si>
  <si>
    <t>ИВ-16</t>
  </si>
  <si>
    <t>ИВ-18</t>
  </si>
  <si>
    <t>ИВ-22</t>
  </si>
  <si>
    <t>ИЛЦ1-1/7</t>
  </si>
  <si>
    <t>ИЛЦ2-1/7</t>
  </si>
  <si>
    <t>ИЛЦ1-1/8Л</t>
  </si>
  <si>
    <t>ИЛЦ1-1/8 АВ</t>
  </si>
  <si>
    <t>ИВЛМ1-1/7</t>
  </si>
  <si>
    <t>ИНС-1</t>
  </si>
  <si>
    <t>ОГ-3</t>
  </si>
  <si>
    <t>ОГ-4</t>
  </si>
  <si>
    <t>ОГ-7</t>
  </si>
  <si>
    <t>ИГД-7</t>
  </si>
  <si>
    <t>ИЛД-3</t>
  </si>
  <si>
    <t>Z568m</t>
  </si>
  <si>
    <t>6п14п</t>
  </si>
  <si>
    <t>6п15п-ев</t>
  </si>
  <si>
    <t>6п18п</t>
  </si>
  <si>
    <t>6п3с</t>
  </si>
  <si>
    <t>6п6с</t>
  </si>
  <si>
    <t>6п21с</t>
  </si>
  <si>
    <t>6п45с</t>
  </si>
  <si>
    <t>6н1п-ев</t>
  </si>
  <si>
    <t>6н2п-ев</t>
  </si>
  <si>
    <t>6н3п-др</t>
  </si>
  <si>
    <t>6н3п-е</t>
  </si>
  <si>
    <t>6н6п</t>
  </si>
  <si>
    <t>6н23п-ев</t>
  </si>
  <si>
    <t>6н24п</t>
  </si>
  <si>
    <t>6н3п-ев</t>
  </si>
  <si>
    <t>6н30п-др</t>
  </si>
  <si>
    <t>6н5с</t>
  </si>
  <si>
    <t>6н8с</t>
  </si>
  <si>
    <t>6н9с</t>
  </si>
  <si>
    <t>6н10с</t>
  </si>
  <si>
    <t>6н12с</t>
  </si>
  <si>
    <t>6н13с</t>
  </si>
  <si>
    <t>6с4п</t>
  </si>
  <si>
    <t>6с4п-ев</t>
  </si>
  <si>
    <t>6с4с</t>
  </si>
  <si>
    <t>6с33с</t>
  </si>
  <si>
    <t>6с33с-в</t>
  </si>
  <si>
    <t>6с41с</t>
  </si>
  <si>
    <t>6ф12п</t>
  </si>
  <si>
    <t>6ф6с</t>
  </si>
  <si>
    <t>6д22с</t>
  </si>
  <si>
    <t>6е5с</t>
  </si>
  <si>
    <t>6с45п</t>
  </si>
  <si>
    <t>6э5п</t>
  </si>
  <si>
    <t>6е1п</t>
  </si>
  <si>
    <t>6ф6м1</t>
  </si>
  <si>
    <t>5ц3с</t>
  </si>
  <si>
    <t>5ц4с</t>
  </si>
  <si>
    <t>5ц4м</t>
  </si>
  <si>
    <t>2п9м</t>
  </si>
  <si>
    <t>2с4с</t>
  </si>
  <si>
    <t>10п12с</t>
  </si>
  <si>
    <t>10ж12с</t>
  </si>
  <si>
    <t>А109</t>
  </si>
  <si>
    <t>со-118</t>
  </si>
  <si>
    <t>пмт-2</t>
  </si>
  <si>
    <t>пми-2</t>
  </si>
  <si>
    <t>пмт-4м</t>
  </si>
  <si>
    <t>Г811</t>
  </si>
  <si>
    <t>ГМ-70</t>
  </si>
  <si>
    <t>ГП-8</t>
  </si>
  <si>
    <t>ддс-30</t>
  </si>
  <si>
    <t>1579(6н9с)</t>
  </si>
  <si>
    <t>6сс42</t>
  </si>
  <si>
    <t>Есс83</t>
  </si>
  <si>
    <t>Есс85</t>
  </si>
  <si>
    <t>Есс88</t>
  </si>
  <si>
    <t>е88сс</t>
  </si>
  <si>
    <t>Ef86</t>
  </si>
  <si>
    <t>Ez81</t>
  </si>
  <si>
    <t>Em84</t>
  </si>
  <si>
    <t>El34</t>
  </si>
  <si>
    <t>El84</t>
  </si>
  <si>
    <t>только партия, один год и месяц, от 50 шт</t>
  </si>
  <si>
    <t>обычная</t>
  </si>
  <si>
    <t>фигурная колба</t>
  </si>
  <si>
    <t>только партия от 50 шт</t>
  </si>
  <si>
    <t>метал цоколь</t>
  </si>
  <si>
    <t>новые, партия от 30 шт, от 70 г.в</t>
  </si>
  <si>
    <t>черный анод</t>
  </si>
  <si>
    <t>серый анод</t>
  </si>
  <si>
    <t>медный анод</t>
  </si>
  <si>
    <t>с желтой надписью</t>
  </si>
  <si>
    <t>с белой надписью</t>
  </si>
  <si>
    <t>Z566m</t>
  </si>
  <si>
    <t>припой пос90</t>
  </si>
  <si>
    <t>олово за 1%</t>
  </si>
  <si>
    <t>Транзисторы КТ805, П210, П702 и т.д. медь</t>
  </si>
  <si>
    <t>Транзисторы П213-217, П605 и т.д. малые медь</t>
  </si>
  <si>
    <t>ППБН, ППБЛ, ППБФ 5кОм</t>
  </si>
  <si>
    <t>ППБН, ППБЛ, ППБФ 10кОм</t>
  </si>
  <si>
    <t>до 92  г.в (92 г.в. и выше только новые 20 грн /шт)</t>
  </si>
  <si>
    <t xml:space="preserve"> 82 г.в и выше</t>
  </si>
  <si>
    <t xml:space="preserve"> 89 г. в и выше</t>
  </si>
  <si>
    <t>до 82 г. в и выше</t>
  </si>
  <si>
    <t>6ж1п-ев</t>
  </si>
  <si>
    <t>ИН-15</t>
  </si>
  <si>
    <t>ИН-7</t>
  </si>
  <si>
    <t>ИН-30</t>
  </si>
  <si>
    <t>ИВ-15</t>
  </si>
  <si>
    <t>ИВ-19</t>
  </si>
  <si>
    <t>ИТС-1А</t>
  </si>
  <si>
    <t>ИТМ-1А</t>
  </si>
  <si>
    <t>ИТМ-2П</t>
  </si>
  <si>
    <t>Z570m</t>
  </si>
  <si>
    <t>Z573m</t>
  </si>
  <si>
    <t>ZM1177</t>
  </si>
  <si>
    <t>ЧЗ-20</t>
  </si>
  <si>
    <t>ЧЗ-22</t>
  </si>
  <si>
    <t>ЧЗ-24</t>
  </si>
  <si>
    <t>Ч3-30</t>
  </si>
  <si>
    <t>Ч3-32</t>
  </si>
  <si>
    <t>Ч3-34</t>
  </si>
  <si>
    <t>Ч3-35</t>
  </si>
  <si>
    <t>Ч3-36</t>
  </si>
  <si>
    <t>Ч3-38</t>
  </si>
  <si>
    <t>Ч3-44</t>
  </si>
  <si>
    <t>Ч3-45</t>
  </si>
  <si>
    <t>Ч3-46</t>
  </si>
  <si>
    <t>Ч3-47А</t>
  </si>
  <si>
    <t>ЧЗ-49</t>
  </si>
  <si>
    <t>ЧЗ-51</t>
  </si>
  <si>
    <t>Ч3-54</t>
  </si>
  <si>
    <t>Ч3-57</t>
  </si>
  <si>
    <t>Ч3-58</t>
  </si>
  <si>
    <t>Ч3-59  (ЯЗЧ-90)</t>
  </si>
  <si>
    <t>Ч3-60  (ЯЗЧ-91)</t>
  </si>
  <si>
    <t>ЧЗ_61</t>
  </si>
  <si>
    <t>Ч3-62</t>
  </si>
  <si>
    <t>Ч3-63</t>
  </si>
  <si>
    <t>Ч3-63/1</t>
  </si>
  <si>
    <t>ЧЗ-64</t>
  </si>
  <si>
    <t>Ч3-64/1</t>
  </si>
  <si>
    <t>Ч3-65</t>
  </si>
  <si>
    <t>Ч3-66</t>
  </si>
  <si>
    <t>Ч3-67</t>
  </si>
  <si>
    <t>Ч3-68</t>
  </si>
  <si>
    <t>Ч3-69</t>
  </si>
  <si>
    <t>Ч3-75</t>
  </si>
  <si>
    <t>РЧЗ-07-001</t>
  </si>
  <si>
    <t>РЧЗ-07-002</t>
  </si>
  <si>
    <t>до 92 г.в.</t>
  </si>
  <si>
    <t>Цена, грн.</t>
  </si>
  <si>
    <t>Г2-57</t>
  </si>
  <si>
    <t>Г2-59</t>
  </si>
  <si>
    <t>Г3-55</t>
  </si>
  <si>
    <t>Г3-102</t>
  </si>
  <si>
    <t>Г3-104</t>
  </si>
  <si>
    <t>Г3-107</t>
  </si>
  <si>
    <t>Г3-109</t>
  </si>
  <si>
    <t>Г3-110</t>
  </si>
  <si>
    <t>Г3-111</t>
  </si>
  <si>
    <t>Г3-112</t>
  </si>
  <si>
    <t>Г3-112/1</t>
  </si>
  <si>
    <t>ГЗ-113</t>
  </si>
  <si>
    <t>Г3-117</t>
  </si>
  <si>
    <t>Г3-118</t>
  </si>
  <si>
    <t>Г3-119</t>
  </si>
  <si>
    <t>Г3-120</t>
  </si>
  <si>
    <t>Г3-121</t>
  </si>
  <si>
    <t>Г3-122</t>
  </si>
  <si>
    <t>Г3-123</t>
  </si>
  <si>
    <t>Г4-70</t>
  </si>
  <si>
    <t>Г4-76</t>
  </si>
  <si>
    <t>Г4-78</t>
  </si>
  <si>
    <t>Г4-79</t>
  </si>
  <si>
    <t>Г4-80</t>
  </si>
  <si>
    <t>Г4-81</t>
  </si>
  <si>
    <t>Г4-82</t>
  </si>
  <si>
    <t>Г4-83</t>
  </si>
  <si>
    <t>Г4-90</t>
  </si>
  <si>
    <t>Г4-93</t>
  </si>
  <si>
    <t>Г4-102А</t>
  </si>
  <si>
    <t>Г4-106</t>
  </si>
  <si>
    <t>Г4-107</t>
  </si>
  <si>
    <t>Г4-109</t>
  </si>
  <si>
    <t>Г4-111</t>
  </si>
  <si>
    <t>Г4-111А</t>
  </si>
  <si>
    <t>Г4-111Б</t>
  </si>
  <si>
    <t>Г4-116</t>
  </si>
  <si>
    <t>Г4-117</t>
  </si>
  <si>
    <t>Г4-118</t>
  </si>
  <si>
    <t>Г4-128</t>
  </si>
  <si>
    <t>Г4-129</t>
  </si>
  <si>
    <t>Г4-130</t>
  </si>
  <si>
    <t>Г4-132</t>
  </si>
  <si>
    <t>Г4-141</t>
  </si>
  <si>
    <t>Г4-142</t>
  </si>
  <si>
    <t>Г4-143</t>
  </si>
  <si>
    <t>Г4-144</t>
  </si>
  <si>
    <t>Г4-151</t>
  </si>
  <si>
    <t>Г4-153</t>
  </si>
  <si>
    <t>Г4-154</t>
  </si>
  <si>
    <t>Г4-155</t>
  </si>
  <si>
    <t>Г4-156</t>
  </si>
  <si>
    <t>Г4-158</t>
  </si>
  <si>
    <t>Г4-158А</t>
  </si>
  <si>
    <t>Г4-161</t>
  </si>
  <si>
    <t>Г4-164</t>
  </si>
  <si>
    <t>Г4-165</t>
  </si>
  <si>
    <t>РГ4-03</t>
  </si>
  <si>
    <t>ГКЧ51 - ГКЧ57</t>
  </si>
  <si>
    <t>Г5-48</t>
  </si>
  <si>
    <t>Г5-53</t>
  </si>
  <si>
    <t>Г5-54</t>
  </si>
  <si>
    <t>Г5-56</t>
  </si>
  <si>
    <t>Г5-60</t>
  </si>
  <si>
    <t>Г5-63</t>
  </si>
  <si>
    <t>Г5-66</t>
  </si>
  <si>
    <t>Г5-72</t>
  </si>
  <si>
    <t>Г5-75</t>
  </si>
  <si>
    <t>Г5-79</t>
  </si>
  <si>
    <t>Г5-80</t>
  </si>
  <si>
    <t>Г5-82</t>
  </si>
  <si>
    <t>Вольтметры и калибраторы</t>
  </si>
  <si>
    <t>В1-8</t>
  </si>
  <si>
    <t>В1-9</t>
  </si>
  <si>
    <t>В1-12</t>
  </si>
  <si>
    <t>В1-13</t>
  </si>
  <si>
    <t>В1-16</t>
  </si>
  <si>
    <t>В1-18</t>
  </si>
  <si>
    <t>В3-36</t>
  </si>
  <si>
    <t>В3-48</t>
  </si>
  <si>
    <t>В3-49</t>
  </si>
  <si>
    <t>В3-56</t>
  </si>
  <si>
    <t>В3-57</t>
  </si>
  <si>
    <t>В3-59</t>
  </si>
  <si>
    <t>В6-9</t>
  </si>
  <si>
    <t>В6-10</t>
  </si>
  <si>
    <t>В7-16</t>
  </si>
  <si>
    <t>В7-16А</t>
  </si>
  <si>
    <t>В7-18</t>
  </si>
  <si>
    <t>В7-20</t>
  </si>
  <si>
    <t>В7-22</t>
  </si>
  <si>
    <t>В7-23</t>
  </si>
  <si>
    <t>В7-27</t>
  </si>
  <si>
    <t>В7-28</t>
  </si>
  <si>
    <t>В7-30</t>
  </si>
  <si>
    <t>В7-32</t>
  </si>
  <si>
    <t>В7-34</t>
  </si>
  <si>
    <t>В7-34А</t>
  </si>
  <si>
    <t>В7-35</t>
  </si>
  <si>
    <t>В7-40</t>
  </si>
  <si>
    <t>В7-43</t>
  </si>
  <si>
    <t>В7-46</t>
  </si>
  <si>
    <t>В8-7</t>
  </si>
  <si>
    <t>В8-8</t>
  </si>
  <si>
    <t>Щ1516</t>
  </si>
  <si>
    <t>Калибраторы осциллографов</t>
  </si>
  <si>
    <t>И1-9</t>
  </si>
  <si>
    <t>И1-11</t>
  </si>
  <si>
    <t>И1-14</t>
  </si>
  <si>
    <t>И1-17</t>
  </si>
  <si>
    <t>И1-18</t>
  </si>
  <si>
    <t>С1-35</t>
  </si>
  <si>
    <t>С1-48</t>
  </si>
  <si>
    <t>С1-49</t>
  </si>
  <si>
    <t>С1-55</t>
  </si>
  <si>
    <t>С1-64</t>
  </si>
  <si>
    <t>С1-64А</t>
  </si>
  <si>
    <t>С1-65</t>
  </si>
  <si>
    <t>С1-67</t>
  </si>
  <si>
    <t>С1-68</t>
  </si>
  <si>
    <t>С1-69</t>
  </si>
  <si>
    <t>С1-70</t>
  </si>
  <si>
    <t>С1-71</t>
  </si>
  <si>
    <t>С1-72</t>
  </si>
  <si>
    <t>С1-73</t>
  </si>
  <si>
    <t>С1-74</t>
  </si>
  <si>
    <t>С1-75</t>
  </si>
  <si>
    <t>С1-76</t>
  </si>
  <si>
    <t>С1-77</t>
  </si>
  <si>
    <t>С1-78</t>
  </si>
  <si>
    <t>С1-79</t>
  </si>
  <si>
    <t>С1-81</t>
  </si>
  <si>
    <t>С1-82</t>
  </si>
  <si>
    <t>С1-83</t>
  </si>
  <si>
    <t>С1-85</t>
  </si>
  <si>
    <t>С1-91</t>
  </si>
  <si>
    <t>С1-92</t>
  </si>
  <si>
    <t>С1-93</t>
  </si>
  <si>
    <t>С1-96</t>
  </si>
  <si>
    <t>С1-97</t>
  </si>
  <si>
    <t>С1-98</t>
  </si>
  <si>
    <t>С1-99</t>
  </si>
  <si>
    <t>С1-101</t>
  </si>
  <si>
    <t>С1-102</t>
  </si>
  <si>
    <t>С1-103</t>
  </si>
  <si>
    <t>С1-104</t>
  </si>
  <si>
    <t>С1-107</t>
  </si>
  <si>
    <t>С1-114</t>
  </si>
  <si>
    <t>С1-114/1</t>
  </si>
  <si>
    <t>С1-115</t>
  </si>
  <si>
    <t>С1-116</t>
  </si>
  <si>
    <t>С1-117</t>
  </si>
  <si>
    <t>С1-117/1</t>
  </si>
  <si>
    <t>С1-118</t>
  </si>
  <si>
    <t>С1-120</t>
  </si>
  <si>
    <t>С1-122</t>
  </si>
  <si>
    <t>С1-123</t>
  </si>
  <si>
    <t>С1-124</t>
  </si>
  <si>
    <t>С1-125</t>
  </si>
  <si>
    <t>С1-130</t>
  </si>
  <si>
    <t>С7-16</t>
  </si>
  <si>
    <t>С7-17</t>
  </si>
  <si>
    <t>С7-19</t>
  </si>
  <si>
    <t>С8-12</t>
  </si>
  <si>
    <t>С8-14</t>
  </si>
  <si>
    <t>С8-15</t>
  </si>
  <si>
    <t>С8-17</t>
  </si>
  <si>
    <t>С8-19</t>
  </si>
  <si>
    <t>С8-21</t>
  </si>
  <si>
    <t>С9-1</t>
  </si>
  <si>
    <t>С9-7</t>
  </si>
  <si>
    <t>С9-8</t>
  </si>
  <si>
    <t>С9-14</t>
  </si>
  <si>
    <t>С9-16</t>
  </si>
  <si>
    <t>С9-28</t>
  </si>
  <si>
    <t>Е6-18</t>
  </si>
  <si>
    <t>Е7-8</t>
  </si>
  <si>
    <t>Е7-9</t>
  </si>
  <si>
    <t>Е7-12</t>
  </si>
  <si>
    <t>Е7-13</t>
  </si>
  <si>
    <t>Е7-14</t>
  </si>
  <si>
    <t>Е7-15</t>
  </si>
  <si>
    <t>Е4-11</t>
  </si>
  <si>
    <t>Х1-47</t>
  </si>
  <si>
    <t>Х1-48</t>
  </si>
  <si>
    <t>Х1-50</t>
  </si>
  <si>
    <t>Измеритель Х1-53</t>
  </si>
  <si>
    <t>Калибратор И1-9</t>
  </si>
  <si>
    <t>Потенциостат ПИ-50-1.1</t>
  </si>
  <si>
    <t>Преобразователь Я4С-59</t>
  </si>
  <si>
    <t>Преобразователь Я4С-60</t>
  </si>
  <si>
    <t>Прибор для поверки вольтметров В1-12</t>
  </si>
  <si>
    <t>Прибор для поверки вольтметров В1-16</t>
  </si>
  <si>
    <t>Прибор комбинированный Щ4316</t>
  </si>
  <si>
    <t>Ч1-50</t>
  </si>
  <si>
    <t>Ч6-31</t>
  </si>
  <si>
    <t>КТК</t>
  </si>
  <si>
    <t>КЛС , КС</t>
  </si>
  <si>
    <t>КСО, К31-11</t>
  </si>
  <si>
    <t>трубчатые</t>
  </si>
  <si>
    <t>керамические, стекло-керамические</t>
  </si>
  <si>
    <t>слюдяные</t>
  </si>
  <si>
    <t>импульсные с дырчатым анодом</t>
  </si>
  <si>
    <t>6н16б-в</t>
  </si>
  <si>
    <t>6н17б-в</t>
  </si>
  <si>
    <t>6с15п</t>
  </si>
  <si>
    <t>6с8c</t>
  </si>
  <si>
    <t>6с18c</t>
  </si>
  <si>
    <t>6е3п</t>
  </si>
  <si>
    <t>А201</t>
  </si>
  <si>
    <t>ГМ-57</t>
  </si>
  <si>
    <t>6сс41</t>
  </si>
  <si>
    <t>e80cc</t>
  </si>
  <si>
    <t>Ecc803s</t>
  </si>
  <si>
    <t>e83cc</t>
  </si>
  <si>
    <t>Ef806s</t>
  </si>
  <si>
    <t>El84L</t>
  </si>
  <si>
    <t>ZM1040</t>
  </si>
  <si>
    <t>Панели под лампы</t>
  </si>
  <si>
    <t>пл31а-п</t>
  </si>
  <si>
    <t>пл31-2в</t>
  </si>
  <si>
    <t>пл27-1пд</t>
  </si>
  <si>
    <t>плк-9</t>
  </si>
  <si>
    <t>пл24ш-2к</t>
  </si>
  <si>
    <t>плк7-1</t>
  </si>
  <si>
    <t>под ИН-12</t>
  </si>
  <si>
    <t>под ИН-18</t>
  </si>
  <si>
    <t>под ИН-2</t>
  </si>
  <si>
    <t>только керамика</t>
  </si>
  <si>
    <t>под 6п45с только керамика</t>
  </si>
  <si>
    <t>под 6с33с  только керамика</t>
  </si>
  <si>
    <t>Ф5035</t>
  </si>
  <si>
    <t>B2-29 (встраиваемый)</t>
  </si>
  <si>
    <t>В2-37  (встраиваемый)</t>
  </si>
  <si>
    <t>В3-63</t>
  </si>
  <si>
    <t>В7-21</t>
  </si>
  <si>
    <t>В7-21А</t>
  </si>
  <si>
    <t>В7-31</t>
  </si>
  <si>
    <t>В7-38</t>
  </si>
  <si>
    <t>В9-1</t>
  </si>
  <si>
    <t>В9-5</t>
  </si>
  <si>
    <t>Ф203</t>
  </si>
  <si>
    <t>Ф214</t>
  </si>
  <si>
    <t>Ф283</t>
  </si>
  <si>
    <t>Ф4830</t>
  </si>
  <si>
    <t>П327 (калибратор)</t>
  </si>
  <si>
    <t>Н4-2 (калибратор)</t>
  </si>
  <si>
    <t>Щ300</t>
  </si>
  <si>
    <t>Щ301</t>
  </si>
  <si>
    <t>Г5-30</t>
  </si>
  <si>
    <t>Г6-26</t>
  </si>
  <si>
    <t>Г6-33</t>
  </si>
  <si>
    <t>Г6-34</t>
  </si>
  <si>
    <t>Г6-35</t>
  </si>
  <si>
    <t>Другие</t>
  </si>
  <si>
    <t>Ф7077 (ацп)</t>
  </si>
  <si>
    <t>Ф4223(ацп)</t>
  </si>
  <si>
    <t>Л2-42</t>
  </si>
  <si>
    <t>Л2-43</t>
  </si>
  <si>
    <t>Л2-48</t>
  </si>
  <si>
    <t>два блока</t>
  </si>
  <si>
    <t>Л2-54</t>
  </si>
  <si>
    <t>Л2-56</t>
  </si>
  <si>
    <t>Л2-60</t>
  </si>
  <si>
    <t>Л2-69</t>
  </si>
  <si>
    <t>Л2-70</t>
  </si>
  <si>
    <t>Л2-77</t>
  </si>
  <si>
    <t>Л2-78</t>
  </si>
  <si>
    <t>Приборы проверки транзисторов</t>
  </si>
  <si>
    <t>Анализаторы спектра</t>
  </si>
  <si>
    <t>С4-25</t>
  </si>
  <si>
    <t>Измерители модуляции</t>
  </si>
  <si>
    <t>С2-23</t>
  </si>
  <si>
    <t>СК2-24</t>
  </si>
  <si>
    <t>СК3-26</t>
  </si>
  <si>
    <t>СК3-39</t>
  </si>
  <si>
    <t>СК3-43</t>
  </si>
  <si>
    <t>СК3-45</t>
  </si>
  <si>
    <t>СК3-46</t>
  </si>
  <si>
    <t>Усилители</t>
  </si>
  <si>
    <t>У2-8</t>
  </si>
  <si>
    <t>Синтезаторы частоты</t>
  </si>
  <si>
    <t>Ч1-69</t>
  </si>
  <si>
    <t>Ч7-9</t>
  </si>
  <si>
    <t>Ч7-13</t>
  </si>
  <si>
    <t>СЧВ-56</t>
  </si>
  <si>
    <t>Установки</t>
  </si>
  <si>
    <t>СК1-95</t>
  </si>
  <si>
    <t>К2-42</t>
  </si>
  <si>
    <t>К2-43</t>
  </si>
  <si>
    <t>К2-50</t>
  </si>
  <si>
    <t>Р5-5</t>
  </si>
  <si>
    <t>Р5-8</t>
  </si>
  <si>
    <t>Р5-10</t>
  </si>
  <si>
    <t>Р5-13</t>
  </si>
  <si>
    <t>ЭТ, ЭТН</t>
  </si>
  <si>
    <t>С9-6</t>
  </si>
  <si>
    <t>Х1-7Б</t>
  </si>
  <si>
    <t>без буквы не подходят</t>
  </si>
  <si>
    <t>Х1-56</t>
  </si>
  <si>
    <t>И2-26</t>
  </si>
  <si>
    <t>Г5-78</t>
  </si>
  <si>
    <t>Щ31</t>
  </si>
  <si>
    <t>подходят Д703, 711, 713</t>
  </si>
  <si>
    <t>загнутый  контакт</t>
  </si>
  <si>
    <t>если партия от 30 шт. Один год и месяц</t>
  </si>
  <si>
    <t>если партия от 50 шт. Один год и месяц</t>
  </si>
  <si>
    <t>если партия от 20 шт. Один год и месяц</t>
  </si>
  <si>
    <t>6p3c-1</t>
  </si>
  <si>
    <t>ГИ-3</t>
  </si>
  <si>
    <t>ГМИ-16р</t>
  </si>
  <si>
    <t>Ec360</t>
  </si>
  <si>
    <t>Есс81</t>
  </si>
  <si>
    <t>Есс82</t>
  </si>
  <si>
    <t>6с19 п-в</t>
  </si>
  <si>
    <t>6э5п-и</t>
  </si>
  <si>
    <t>6п7с</t>
  </si>
  <si>
    <t>Кольца, контакты с ПП3-40,...                  20%Pd</t>
  </si>
  <si>
    <t>Покупаем любую посеребренку</t>
  </si>
  <si>
    <t xml:space="preserve"> 81  г и выше</t>
  </si>
  <si>
    <t>до 81 г</t>
  </si>
  <si>
    <t>только  в  упаковке 100 штук</t>
  </si>
  <si>
    <t>Стабилизатор 8 ног  (142 и др.)</t>
  </si>
  <si>
    <t>новые считаются в уп от 25 шт</t>
  </si>
  <si>
    <t>новые считаются в уп от 50 штук</t>
  </si>
  <si>
    <t>без упаковки считаются, как б/у</t>
  </si>
  <si>
    <t>12РБ-60А (розетка)</t>
  </si>
  <si>
    <t>12РБ-60А (вилка)</t>
  </si>
  <si>
    <t xml:space="preserve">ОНп-НГ-2-48П-Р21-2 </t>
  </si>
  <si>
    <t>ОНп-НГ-2-48П-Р21-3</t>
  </si>
  <si>
    <t>Разъемы от ЭВМ Минск</t>
  </si>
  <si>
    <t>РППМ23Гш-1</t>
  </si>
  <si>
    <t>СНЦ3 диаметр 3,5 мм   розетка</t>
  </si>
  <si>
    <t>СНЦ3 диаметр 3 мм  розетка</t>
  </si>
  <si>
    <t>СНЦ3 диаметр 1,5 мм розетка</t>
  </si>
  <si>
    <t>СНЦ23 диаметр 1 мм  розетка</t>
  </si>
  <si>
    <t>СНЦ23 диаметр 1,5 мм  розетка</t>
  </si>
  <si>
    <t>СНЦ23 диаметр 2 мм   розетка</t>
  </si>
  <si>
    <t>СНЦ3 диаметр 3,5 мм  вилка</t>
  </si>
  <si>
    <t>СНЦ3 диаметр 3 мм  вилка</t>
  </si>
  <si>
    <t>СНЦ3 диаметр 1,5 мм  вилка</t>
  </si>
  <si>
    <t>СНЦ23 диаметр 1 мм  вилка</t>
  </si>
  <si>
    <t>СНЦ23 диаметр 1,5 мм  вилка</t>
  </si>
  <si>
    <t>СНЦ23 диаметр 2 мм  вилка</t>
  </si>
  <si>
    <t>РПМ12    розетка, вилка</t>
  </si>
  <si>
    <t>ОНп-КС розетка с зажимом</t>
  </si>
  <si>
    <t>ОНп-КС вилка</t>
  </si>
  <si>
    <t>ОНП-КГ вилка прямая</t>
  </si>
  <si>
    <t>ОНП-КГ вилка угловая</t>
  </si>
  <si>
    <t>ОНП-КГ розетка на шлейф</t>
  </si>
  <si>
    <t>ОНП-ВГ-34 розетка</t>
  </si>
  <si>
    <t>ОНП-ВГ-34 вилка</t>
  </si>
  <si>
    <t>Разъемы от АТС Исток</t>
  </si>
  <si>
    <t>Импорт  DS вилка</t>
  </si>
  <si>
    <t>Импорт  DS розетка</t>
  </si>
  <si>
    <t>Импорт прозрачный 28 ног</t>
  </si>
  <si>
    <t>нога перекручена на 45 градусов</t>
  </si>
  <si>
    <t>нога приварена точечной сваркой</t>
  </si>
  <si>
    <t>Разъемы RFT,TGL</t>
  </si>
  <si>
    <t>идут только на вес</t>
  </si>
  <si>
    <t>ГРППМ7-90 розетка</t>
  </si>
  <si>
    <t>ГРППМ7-90 вилка</t>
  </si>
  <si>
    <t>Ламель палладтрованная</t>
  </si>
  <si>
    <t>К10-7</t>
  </si>
  <si>
    <t>флажки</t>
  </si>
  <si>
    <t>КД</t>
  </si>
  <si>
    <t xml:space="preserve">дисковые </t>
  </si>
  <si>
    <t>в открытом виде</t>
  </si>
  <si>
    <t xml:space="preserve">Ламель посеребренная </t>
  </si>
  <si>
    <t>СЦ 1,5</t>
  </si>
  <si>
    <t>СЦ 12</t>
  </si>
  <si>
    <t>СЦ 25</t>
  </si>
  <si>
    <t>СЦ 110K</t>
  </si>
  <si>
    <t>СЦ 250</t>
  </si>
  <si>
    <t>СЦ 300</t>
  </si>
  <si>
    <t>СЦБ-70</t>
  </si>
  <si>
    <t>СЦД 3</t>
  </si>
  <si>
    <t>СЦД 5</t>
  </si>
  <si>
    <t>СЦД 12</t>
  </si>
  <si>
    <t>СЦД 12М/0005</t>
  </si>
  <si>
    <t>СЦД 15</t>
  </si>
  <si>
    <t>СЦД 18</t>
  </si>
  <si>
    <t>СЦД 25</t>
  </si>
  <si>
    <t>СЦД 50</t>
  </si>
  <si>
    <t>СЦД 70</t>
  </si>
  <si>
    <t>СЦД 70 Б</t>
  </si>
  <si>
    <t>СЦДС 5</t>
  </si>
  <si>
    <t>СЦДС 15</t>
  </si>
  <si>
    <t>СЦДС 25</t>
  </si>
  <si>
    <t>СЦДС 40</t>
  </si>
  <si>
    <t>СЦДС 50</t>
  </si>
  <si>
    <t>СЦДС 70</t>
  </si>
  <si>
    <t>СЦК 25</t>
  </si>
  <si>
    <t>СЦК 50</t>
  </si>
  <si>
    <t>СЦК 45Б</t>
  </si>
  <si>
    <t>СЦК 70</t>
  </si>
  <si>
    <t>СЦС 1.5</t>
  </si>
  <si>
    <t>СЦС 3</t>
  </si>
  <si>
    <t>СЦС 5</t>
  </si>
  <si>
    <t>СЦС 12</t>
  </si>
  <si>
    <t>СЦС 15</t>
  </si>
  <si>
    <t>СЦС-15/0013</t>
  </si>
  <si>
    <t>СЦС-70</t>
  </si>
  <si>
    <t>СЦСС 3</t>
  </si>
  <si>
    <t>СЦСС 5</t>
  </si>
  <si>
    <t>СЦСС 12</t>
  </si>
  <si>
    <t>СЦСС 18</t>
  </si>
  <si>
    <t>до 93 г</t>
  </si>
  <si>
    <t>Диоды Д818</t>
  </si>
  <si>
    <t>Диоды Д226</t>
  </si>
  <si>
    <t>Тиристоры 2У202, КУ202</t>
  </si>
  <si>
    <t>Диоды Д237</t>
  </si>
  <si>
    <t>Диоды, стабилитроны 504,179</t>
  </si>
  <si>
    <t xml:space="preserve">Диоды КД, 2Д212А, 213А </t>
  </si>
  <si>
    <t xml:space="preserve">Диод 2Д (КД) 206 </t>
  </si>
  <si>
    <t>Диод 2Д (КД) 201, 203, 242</t>
  </si>
  <si>
    <t xml:space="preserve">Диод 2Д 102 </t>
  </si>
  <si>
    <t>Цена, нов</t>
  </si>
  <si>
    <t>СКТ220</t>
  </si>
  <si>
    <t>В7-54</t>
  </si>
  <si>
    <t>Р386</t>
  </si>
  <si>
    <t>Щ4310</t>
  </si>
  <si>
    <t xml:space="preserve">Ф4800 </t>
  </si>
  <si>
    <t>до 1980 г</t>
  </si>
  <si>
    <t>Ф4800</t>
  </si>
  <si>
    <t>после 1980 г</t>
  </si>
  <si>
    <t>Щ4316</t>
  </si>
  <si>
    <t>Ч1-53</t>
  </si>
  <si>
    <t>Ч6-31  (2 блока)</t>
  </si>
  <si>
    <t>Ч6-71</t>
  </si>
  <si>
    <t>Ч7-15</t>
  </si>
  <si>
    <t>Р2-73 (2 блока)</t>
  </si>
  <si>
    <t>Я4С-60</t>
  </si>
  <si>
    <t>Я2Р-67</t>
  </si>
  <si>
    <t>Р2-102  (2 блока)</t>
  </si>
  <si>
    <t>Р2-103 (2 блока)</t>
  </si>
  <si>
    <t>Р2-104 (2 блока)</t>
  </si>
  <si>
    <t>Р2-105  (2 блока)</t>
  </si>
  <si>
    <t>Р2-106 (2 блока)</t>
  </si>
  <si>
    <t>Р2-107 (2 блока)</t>
  </si>
  <si>
    <t>Р2-108 (2 блока)</t>
  </si>
  <si>
    <t>Р2-109 (2 блока)</t>
  </si>
  <si>
    <t>Р2-111 (2 блока)</t>
  </si>
  <si>
    <t>Р2-112 (2 блока)</t>
  </si>
  <si>
    <t>Р2-113 (2 блока)</t>
  </si>
  <si>
    <t>Р2-114 (2 блока)</t>
  </si>
  <si>
    <t>Р2-115 (2 блока)</t>
  </si>
  <si>
    <t>Р2-116 (2 блока)</t>
  </si>
  <si>
    <t>Р2-117 (2 блока)</t>
  </si>
  <si>
    <t>Я2Р-72</t>
  </si>
  <si>
    <t>Я2Р-74</t>
  </si>
  <si>
    <t>Я2Р-75</t>
  </si>
  <si>
    <t>Я2Р-76</t>
  </si>
  <si>
    <t>Я2Р-77</t>
  </si>
  <si>
    <t>Г6-17</t>
  </si>
  <si>
    <t>Х1-38</t>
  </si>
  <si>
    <t>Х1-42  (2 блока)</t>
  </si>
  <si>
    <t>Х1-43  (2 блока)</t>
  </si>
  <si>
    <t>Х1-46  (2 блока)</t>
  </si>
  <si>
    <t>Х1-49    (2 блока)</t>
  </si>
  <si>
    <t>Х1-53  (2 блока)</t>
  </si>
  <si>
    <t>Х1-54  (2 блока)</t>
  </si>
  <si>
    <t>Х1-55  (2 блока)</t>
  </si>
  <si>
    <t>Измерители нелинейных искажений</t>
  </si>
  <si>
    <t>С6-5</t>
  </si>
  <si>
    <t>С6-7</t>
  </si>
  <si>
    <t>С6-9</t>
  </si>
  <si>
    <t>С6-11</t>
  </si>
  <si>
    <t>СК6-13</t>
  </si>
  <si>
    <t>У3-33</t>
  </si>
  <si>
    <t>У2-9</t>
  </si>
  <si>
    <t>У2-10</t>
  </si>
  <si>
    <t>У3-34</t>
  </si>
  <si>
    <t>Р5-9</t>
  </si>
  <si>
    <t>С4-27 (2 блока)</t>
  </si>
  <si>
    <t>С4-74</t>
  </si>
  <si>
    <t>С4-77</t>
  </si>
  <si>
    <t>СК4-56</t>
  </si>
  <si>
    <t>СК4-58 (2 блока)</t>
  </si>
  <si>
    <t>СК4-59 (2 блока)</t>
  </si>
  <si>
    <t>С4-60 (3 блока)</t>
  </si>
  <si>
    <t>Я4С-54</t>
  </si>
  <si>
    <t>Я4с-55</t>
  </si>
  <si>
    <t>Я4с-56</t>
  </si>
  <si>
    <t>Я4с-60</t>
  </si>
  <si>
    <t>Я4с-68</t>
  </si>
  <si>
    <t>Я40-0830 без ПЧ</t>
  </si>
  <si>
    <t>СК4-75 2 блока и 7 блочков</t>
  </si>
  <si>
    <r>
      <rPr>
        <b/>
        <sz val="12"/>
        <rFont val="Times New Roman"/>
        <family val="1"/>
        <charset val="204"/>
      </rPr>
      <t>И2-26</t>
    </r>
    <r>
      <rPr>
        <b/>
        <sz val="11"/>
        <rFont val="Times New Roman"/>
        <family val="1"/>
        <charset val="204"/>
      </rPr>
      <t xml:space="preserve"> (Измеритель интервалов, 2 блока)</t>
    </r>
  </si>
  <si>
    <t>Ф4223 (ацп)</t>
  </si>
  <si>
    <t>Ш4530</t>
  </si>
  <si>
    <t>Ф5007</t>
  </si>
  <si>
    <t>Пирометр "Проминь"</t>
  </si>
  <si>
    <t>П321М</t>
  </si>
  <si>
    <t>Дефектоскоп УД2-12</t>
  </si>
  <si>
    <t>Диоды (ГИ, 1И)</t>
  </si>
  <si>
    <t>Индикаторы АЛС, ЗЛС (348,362)</t>
  </si>
  <si>
    <r>
      <t>Примечание</t>
    </r>
    <r>
      <rPr>
        <sz val="11"/>
        <rFont val="Calibri"/>
        <family val="2"/>
        <charset val="204"/>
      </rPr>
      <t/>
    </r>
  </si>
  <si>
    <t>%</t>
  </si>
  <si>
    <t>Л2-41</t>
  </si>
  <si>
    <t>С2-12</t>
  </si>
  <si>
    <t>Volkswagen Golf</t>
  </si>
  <si>
    <t>Volkswagen Polo</t>
  </si>
  <si>
    <t>Renault Clio</t>
  </si>
  <si>
    <t>Ford Fiesta</t>
  </si>
  <si>
    <t>Opel Corsa</t>
  </si>
  <si>
    <t>Nissan Qashqai</t>
  </si>
  <si>
    <t>Volkswagen Passat</t>
  </si>
  <si>
    <t>Skoda Octavia</t>
  </si>
  <si>
    <t>Ford Focus</t>
  </si>
  <si>
    <t>Peugeot 208</t>
  </si>
  <si>
    <t>Peugeot 308</t>
  </si>
  <si>
    <t>Audi A3</t>
  </si>
  <si>
    <t>Opel Astra</t>
  </si>
  <si>
    <t>Renault Captur</t>
  </si>
  <si>
    <t>Toyota Yaris</t>
  </si>
  <si>
    <t>Mercedes C Class</t>
  </si>
  <si>
    <t>Opel Mokka</t>
  </si>
  <si>
    <t>Fiat Panda</t>
  </si>
  <si>
    <t>Fiat 500</t>
  </si>
  <si>
    <t>Kia Rio</t>
  </si>
  <si>
    <t>Skoda Fabia</t>
  </si>
  <si>
    <t>Volkswagen Tiguan</t>
  </si>
  <si>
    <t>Dacia Sandero</t>
  </si>
  <si>
    <t>BMW 3 Series</t>
  </si>
  <si>
    <t>Peugeot 2008</t>
  </si>
  <si>
    <t>Seat Leon</t>
  </si>
  <si>
    <t>Citroen C3</t>
  </si>
  <si>
    <t>Dacia Duster</t>
  </si>
  <si>
    <t>Toyota Auris</t>
  </si>
  <si>
    <t>Mini</t>
  </si>
  <si>
    <t>BMW 1 Series</t>
  </si>
  <si>
    <t>Kia Sportage</t>
  </si>
  <si>
    <t>Renault Megane</t>
  </si>
  <si>
    <t>Audi A4</t>
  </si>
  <si>
    <t>Seat Ibiza</t>
  </si>
  <si>
    <t>Lada Granta</t>
  </si>
  <si>
    <t>Mercedes A Class</t>
  </si>
  <si>
    <t>Hyundai Solaris</t>
  </si>
  <si>
    <t>Hyundai i20</t>
  </si>
  <si>
    <t>Nissan Juke</t>
  </si>
  <si>
    <t>Volkswagen Up!</t>
  </si>
  <si>
    <t>Ford Kuga</t>
  </si>
  <si>
    <t>Renault Scenic</t>
  </si>
  <si>
    <t>BMW 5 Series</t>
  </si>
  <si>
    <t>Fiat 500L</t>
  </si>
  <si>
    <t>Skoda Rapid</t>
  </si>
  <si>
    <t>Audi A6</t>
  </si>
  <si>
    <t>Kia Cee’d</t>
  </si>
  <si>
    <t>Citroen C4 Picasso</t>
  </si>
  <si>
    <t>Mercedes E Class</t>
  </si>
  <si>
    <t>Fiat Ducato</t>
  </si>
  <si>
    <t>Renault Twingo</t>
  </si>
  <si>
    <t>Opel Insignia</t>
  </si>
  <si>
    <t>Hyundai i30</t>
  </si>
  <si>
    <t>Audi A1</t>
  </si>
  <si>
    <t>Hyundai i10</t>
  </si>
  <si>
    <t>Volkswagen Transporter</t>
  </si>
  <si>
    <t>Citroen Berlingo</t>
  </si>
  <si>
    <t>BMW 2 Series</t>
  </si>
  <si>
    <t>Audi Q3</t>
  </si>
  <si>
    <t>Citroen C4</t>
  </si>
  <si>
    <t>Toyota Aygo</t>
  </si>
  <si>
    <t>Ford C-max</t>
  </si>
  <si>
    <t>Hyundai ix35</t>
  </si>
  <si>
    <t>Mercedes B Class</t>
  </si>
  <si>
    <t>Fiat Punto</t>
  </si>
  <si>
    <t>Toyota RAV4</t>
  </si>
  <si>
    <t>Ford Mondeo</t>
  </si>
  <si>
    <t>Volvo V40</t>
  </si>
  <si>
    <t>Volvo XC60</t>
  </si>
  <si>
    <t>Volkswagen Touran</t>
  </si>
  <si>
    <t>Renault Kangoo</t>
  </si>
  <si>
    <t>Mazda CX-5</t>
  </si>
  <si>
    <t>Skoda Yeti</t>
  </si>
  <si>
    <t>Citroen C4 Cactus</t>
  </si>
  <si>
    <t>Peugeot Partner</t>
  </si>
  <si>
    <t>Peugeot 108</t>
  </si>
  <si>
    <t>BMW 4 Series</t>
  </si>
  <si>
    <t>Fiat 500X</t>
  </si>
  <si>
    <t>Nissan Micra</t>
  </si>
  <si>
    <t>Peugeot 3008</t>
  </si>
  <si>
    <t>Volkswagen Caddy</t>
  </si>
  <si>
    <t>Mercedes GLA</t>
  </si>
  <si>
    <t>Audi Q5</t>
  </si>
  <si>
    <t>Mercedes Sprinter</t>
  </si>
  <si>
    <t>Citroen C1</t>
  </si>
  <si>
    <t>Mercedes CLA</t>
  </si>
  <si>
    <t>Nissan X-Trail</t>
  </si>
  <si>
    <t>Mitsubishi Outlander</t>
  </si>
  <si>
    <t>Renault Trafic</t>
  </si>
  <si>
    <t>Lancia Ypsilon</t>
  </si>
  <si>
    <t>Ford Transit Custom</t>
  </si>
  <si>
    <t>Honda CR-V</t>
  </si>
  <si>
    <t>Jeep Renegade</t>
  </si>
  <si>
    <t>Smart Fortwo</t>
  </si>
  <si>
    <t>Kia Picanto</t>
  </si>
  <si>
    <t>Fiat Doblo</t>
  </si>
  <si>
    <t>Skoda Superb</t>
  </si>
  <si>
    <t>Renault Master</t>
  </si>
  <si>
    <t>Opel Adam</t>
  </si>
  <si>
    <t>Автомобиль</t>
  </si>
  <si>
    <t xml:space="preserve"> кг</t>
  </si>
  <si>
    <t>1. Катализаторы в корпусе по номеру на банке катализатора</t>
  </si>
  <si>
    <t>2. Выбитый из корпуса катализатор по спектральному анализу.</t>
  </si>
  <si>
    <t>3. Авто катализаторы от иномарок с инжекторными и дизельными моторами,</t>
  </si>
  <si>
    <t xml:space="preserve">     а так же от автобусов, комбайнов и другой спец техники</t>
  </si>
  <si>
    <t xml:space="preserve">Материнские платы                           </t>
  </si>
  <si>
    <t>Без радиаторов охлаждения</t>
  </si>
  <si>
    <t xml:space="preserve">Видеокарты, сетевые, свукавые,                                                                       </t>
  </si>
  <si>
    <t xml:space="preserve">СD-ROM, DVD-ROM  платы                           </t>
  </si>
  <si>
    <t xml:space="preserve">         </t>
  </si>
  <si>
    <t xml:space="preserve">Винчестер, жесткий диск платы                         </t>
  </si>
  <si>
    <t xml:space="preserve">Оперативная память </t>
  </si>
  <si>
    <t>Желтая ламель</t>
  </si>
  <si>
    <t xml:space="preserve">Оперативная память                         </t>
  </si>
  <si>
    <t>Белая ламель</t>
  </si>
  <si>
    <t xml:space="preserve">Процесор плата                                                       </t>
  </si>
  <si>
    <t xml:space="preserve">Мобильной связи,  GSM связи        </t>
  </si>
  <si>
    <t xml:space="preserve">      </t>
  </si>
  <si>
    <t xml:space="preserve">Телефоны в зборе          </t>
  </si>
  <si>
    <t xml:space="preserve">Без задней крышки и аккумуляторов </t>
  </si>
  <si>
    <t>Принтеры, сканеры, т32 итп</t>
  </si>
  <si>
    <t>Без металла  и пластика</t>
  </si>
  <si>
    <t>Бытовые платы</t>
  </si>
  <si>
    <t>Приборные платы</t>
  </si>
  <si>
    <t xml:space="preserve">С  плат должны быть удалены елементы питания, </t>
  </si>
  <si>
    <t>радиаторы (элементы охлаждения), металлические части</t>
  </si>
  <si>
    <t xml:space="preserve">  Мужские </t>
  </si>
  <si>
    <t>Женские</t>
  </si>
  <si>
    <t xml:space="preserve">Au </t>
  </si>
  <si>
    <t>Au 1</t>
  </si>
  <si>
    <t>Au 5</t>
  </si>
  <si>
    <t>Au 10</t>
  </si>
  <si>
    <t>Au 12,5</t>
  </si>
  <si>
    <t>Au 20</t>
  </si>
  <si>
    <t>Браслеты (желтые)</t>
  </si>
  <si>
    <t>Шестеренки (желтые)</t>
  </si>
  <si>
    <t>Механизмы (желтые)</t>
  </si>
  <si>
    <t>Процессора керамика желтые только ноги</t>
  </si>
  <si>
    <t>Процессора керамика желтые ноги и квадрат</t>
  </si>
  <si>
    <t>Процессора керамика желтые ноги и 2 квадрата</t>
  </si>
  <si>
    <t>Процессор Intel Pentium Pro</t>
  </si>
  <si>
    <t>Процессор на текстолите черный</t>
  </si>
  <si>
    <t>Процессор на текстолите зеленый, коричневый</t>
  </si>
  <si>
    <t xml:space="preserve"> </t>
  </si>
  <si>
    <t>Покупаем:</t>
  </si>
  <si>
    <t>ед. из</t>
  </si>
  <si>
    <t>механически сняты</t>
  </si>
  <si>
    <t>обрезаны под контакт</t>
  </si>
  <si>
    <t xml:space="preserve">Пластины с аккумуляторов   </t>
  </si>
  <si>
    <t xml:space="preserve">Зерно      </t>
  </si>
  <si>
    <t>РКН, РКМ, РЭС и др. мелкий</t>
  </si>
  <si>
    <t>Пластмасса крылатые (157, 174)</t>
  </si>
  <si>
    <t>Пластмасса память (565 ру5, 6, 7)</t>
  </si>
  <si>
    <t>Пластмасса Импортная  (внутренняя, внешняя позолот)</t>
  </si>
  <si>
    <t xml:space="preserve">Керамика с желтым квадратом </t>
  </si>
  <si>
    <t>2Т(КТ) 825-827</t>
  </si>
  <si>
    <t>по среднему содержанию</t>
  </si>
  <si>
    <t xml:space="preserve">или по спектральному анализу </t>
  </si>
  <si>
    <t>Точная цена определяется по номеру на банке</t>
  </si>
  <si>
    <t>Цены указаны оринтеровочно</t>
  </si>
  <si>
    <t>ДП-1-26ЦР-2К, 2М</t>
  </si>
  <si>
    <t>Е10-17-3Г, 3Д (вид, как у КМ зел)</t>
  </si>
  <si>
    <t>Конденсаторы с маркировкой 3Е, 3F, 3V,3M</t>
  </si>
  <si>
    <t>КМ оранж. 1,2 (К10-17)</t>
  </si>
  <si>
    <t>все кроме позиций, которые входят в следующие группы</t>
  </si>
  <si>
    <t>только 5V, просто  V идут в общую</t>
  </si>
  <si>
    <t>3н30, 4н30, 5н30</t>
  </si>
  <si>
    <t>все 3, 4, 5, 6, которые не входят в следующие группы ор. КМ</t>
  </si>
  <si>
    <t>как оранж. КМ тлько в начале названия цифра 1 или 2</t>
  </si>
  <si>
    <t xml:space="preserve">6Е (мелкие) с номиналом 10n, 15n и 22n идут в общую </t>
  </si>
  <si>
    <t>магнитные</t>
  </si>
  <si>
    <t>все кроме Н30, Н50, D,E</t>
  </si>
  <si>
    <t>для к10-23 только номинал 22Н и 33Н, остальные в общую</t>
  </si>
  <si>
    <t>К10-48, H30, D</t>
  </si>
  <si>
    <t>для к10-23 только номинал D22n и D33n, остальные в общую</t>
  </si>
  <si>
    <t>К10-48 кроме  H30, D</t>
  </si>
  <si>
    <t>3D,4D,5D и на мелких про D</t>
  </si>
  <si>
    <t xml:space="preserve">магнитные толщина до 0,5 мм. </t>
  </si>
  <si>
    <t>Подходят после 80 г.в</t>
  </si>
  <si>
    <t>только новые. .луженые -50%</t>
  </si>
  <si>
    <t>Цена. грн</t>
  </si>
  <si>
    <t>Тип</t>
  </si>
  <si>
    <t>Измерители неоднородности линии</t>
  </si>
  <si>
    <t>Измерители КСВН (панорамы) и блоки к ним</t>
  </si>
  <si>
    <t>Иглолка с СП5-1,37.                                   28%Pd</t>
  </si>
  <si>
    <t>Контакты МКС                                           28%Pd</t>
  </si>
  <si>
    <t>Струна МКС                                                30%Pd</t>
  </si>
  <si>
    <t>Бегунук с СП5                                             58%Pd</t>
  </si>
  <si>
    <t>только новые или в отличном состоянии</t>
  </si>
  <si>
    <t>Г4-73 (9 блоков)</t>
  </si>
  <si>
    <t xml:space="preserve"> за 9 блоков</t>
  </si>
  <si>
    <t>И1-13</t>
  </si>
  <si>
    <t>Разьемы посеребренные</t>
  </si>
  <si>
    <t>В зборе</t>
  </si>
  <si>
    <t>Микросхемы пустые</t>
  </si>
  <si>
    <t>Пластиковые советские, импортные</t>
  </si>
  <si>
    <t>от 0,065 до 0,48</t>
  </si>
  <si>
    <t>партия от 50 шт один год и месяц</t>
  </si>
  <si>
    <t>Г807</t>
  </si>
  <si>
    <t>ТГ3-01/1.3</t>
  </si>
  <si>
    <t>Z574m</t>
  </si>
  <si>
    <r>
      <rPr>
        <b/>
        <i/>
        <sz val="22"/>
        <color rgb="FF002060"/>
        <rFont val="Times New Roman"/>
        <family val="1"/>
        <charset val="204"/>
      </rPr>
      <t>Осциллографы</t>
    </r>
    <r>
      <rPr>
        <b/>
        <i/>
        <sz val="16"/>
        <color rgb="FF002060"/>
        <rFont val="Times New Roman"/>
        <family val="1"/>
        <charset val="204"/>
      </rPr>
      <t xml:space="preserve">   +38(099)9832750 +38(050)7643171   </t>
    </r>
    <r>
      <rPr>
        <b/>
        <i/>
        <sz val="22"/>
        <color rgb="FF002060"/>
        <rFont val="Times New Roman"/>
        <family val="1"/>
        <charset val="204"/>
      </rPr>
      <t xml:space="preserve"> </t>
    </r>
  </si>
  <si>
    <r>
      <rPr>
        <b/>
        <i/>
        <sz val="24"/>
        <color theme="1"/>
        <rFont val="Times New Roman"/>
        <family val="1"/>
        <charset val="204"/>
      </rPr>
      <t xml:space="preserve">             Аккумуляторы</t>
    </r>
    <r>
      <rPr>
        <b/>
        <i/>
        <sz val="26"/>
        <color theme="1"/>
        <rFont val="Times New Roman"/>
        <family val="1"/>
        <charset val="204"/>
      </rPr>
      <t xml:space="preserve">             </t>
    </r>
    <r>
      <rPr>
        <b/>
        <i/>
        <sz val="14"/>
        <color theme="1"/>
        <rFont val="Times New Roman"/>
        <family val="1"/>
        <charset val="204"/>
      </rPr>
      <t>https://drag-radiodetali.com      +38(050)7643171      +38(096)4580335</t>
    </r>
  </si>
  <si>
    <t xml:space="preserve">                      </t>
  </si>
  <si>
    <t>ГДР, Tesla</t>
  </si>
  <si>
    <r>
      <t xml:space="preserve">          </t>
    </r>
    <r>
      <rPr>
        <b/>
        <i/>
        <sz val="26"/>
        <color theme="1"/>
        <rFont val="Times New Roman"/>
        <family val="1"/>
        <charset val="204"/>
      </rPr>
      <t xml:space="preserve">Микросхемы                        </t>
    </r>
    <r>
      <rPr>
        <b/>
        <i/>
        <sz val="14"/>
        <color theme="1"/>
        <rFont val="Times New Roman"/>
        <family val="1"/>
        <charset val="204"/>
      </rPr>
      <t xml:space="preserve">drag-radiodetali.com   +38(050)7643171     </t>
    </r>
  </si>
  <si>
    <r>
      <t xml:space="preserve">      Конденсаторы танталовые              </t>
    </r>
    <r>
      <rPr>
        <b/>
        <i/>
        <sz val="14"/>
        <color theme="1"/>
        <rFont val="Times New Roman"/>
        <family val="1"/>
        <charset val="204"/>
      </rPr>
      <t xml:space="preserve">drag-radiodetali.com   +38(099)9832750   </t>
    </r>
  </si>
  <si>
    <r>
      <rPr>
        <b/>
        <i/>
        <sz val="26"/>
        <color theme="1"/>
        <rFont val="Times New Roman"/>
        <family val="1"/>
        <charset val="204"/>
      </rPr>
      <t xml:space="preserve">       Конденсаторы керамические </t>
    </r>
    <r>
      <rPr>
        <b/>
        <i/>
        <sz val="22"/>
        <color theme="1"/>
        <rFont val="Times New Roman"/>
        <family val="1"/>
        <charset val="204"/>
      </rPr>
      <t xml:space="preserve"> </t>
    </r>
    <r>
      <rPr>
        <b/>
        <i/>
        <sz val="22"/>
        <color rgb="FF002060"/>
        <rFont val="Times New Roman"/>
        <family val="1"/>
        <charset val="204"/>
      </rPr>
      <t xml:space="preserve">     </t>
    </r>
    <r>
      <rPr>
        <b/>
        <sz val="14"/>
        <color rgb="FF002060"/>
        <rFont val="Times New Roman"/>
        <family val="1"/>
        <charset val="204"/>
      </rPr>
      <t xml:space="preserve">                                </t>
    </r>
    <r>
      <rPr>
        <b/>
        <i/>
        <sz val="14"/>
        <color theme="1"/>
        <rFont val="Times New Roman"/>
        <family val="1"/>
        <charset val="204"/>
      </rPr>
      <t xml:space="preserve">drag-radiodetali.com         +38(050)7643171  </t>
    </r>
    <r>
      <rPr>
        <b/>
        <i/>
        <sz val="14"/>
        <color rgb="FF002060"/>
        <rFont val="Times New Roman"/>
        <family val="1"/>
        <charset val="204"/>
      </rPr>
      <t xml:space="preserve"> </t>
    </r>
    <r>
      <rPr>
        <b/>
        <sz val="14"/>
        <color rgb="FF002060"/>
        <rFont val="Times New Roman"/>
        <family val="1"/>
        <charset val="204"/>
      </rPr>
      <t xml:space="preserve">   </t>
    </r>
  </si>
  <si>
    <r>
      <rPr>
        <b/>
        <i/>
        <sz val="22"/>
        <color theme="1"/>
        <rFont val="Times New Roman"/>
        <family val="1"/>
        <charset val="204"/>
      </rPr>
      <t xml:space="preserve">           Серебро техническое</t>
    </r>
    <r>
      <rPr>
        <b/>
        <i/>
        <sz val="26"/>
        <color theme="1"/>
        <rFont val="Times New Roman"/>
        <family val="1"/>
        <charset val="204"/>
      </rPr>
      <t xml:space="preserve">                     </t>
    </r>
    <r>
      <rPr>
        <b/>
        <i/>
        <sz val="14"/>
        <color theme="1"/>
        <rFont val="Times New Roman"/>
        <family val="1"/>
        <charset val="204"/>
      </rPr>
      <t xml:space="preserve">drag-radiodetali.com   +38(099)9832750    </t>
    </r>
  </si>
  <si>
    <r>
      <rPr>
        <b/>
        <i/>
        <sz val="24"/>
        <color theme="1"/>
        <rFont val="Times New Roman"/>
        <family val="1"/>
        <charset val="204"/>
      </rPr>
      <t xml:space="preserve">          Резисторы</t>
    </r>
    <r>
      <rPr>
        <b/>
        <i/>
        <sz val="26"/>
        <color theme="1"/>
        <rFont val="Times New Roman"/>
        <family val="1"/>
        <charset val="204"/>
      </rPr>
      <t xml:space="preserve">                       </t>
    </r>
    <r>
      <rPr>
        <b/>
        <i/>
        <sz val="14"/>
        <color theme="1"/>
        <rFont val="Times New Roman"/>
        <family val="1"/>
        <charset val="204"/>
      </rPr>
      <t xml:space="preserve">drag-radiodetali.com   +38(050)7643171  </t>
    </r>
  </si>
  <si>
    <r>
      <t xml:space="preserve">     Переключатели                            </t>
    </r>
    <r>
      <rPr>
        <b/>
        <i/>
        <sz val="14"/>
        <color theme="1"/>
        <rFont val="Times New Roman"/>
        <family val="1"/>
        <charset val="204"/>
      </rPr>
      <t>drag-radiodetali.com     +38(096)4580335</t>
    </r>
  </si>
  <si>
    <r>
      <rPr>
        <b/>
        <i/>
        <sz val="24"/>
        <color theme="1"/>
        <rFont val="Times New Roman"/>
        <family val="1"/>
        <charset val="204"/>
      </rPr>
      <t xml:space="preserve">        Реле  слаботочные</t>
    </r>
    <r>
      <rPr>
        <b/>
        <i/>
        <sz val="26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 xml:space="preserve">                                  </t>
    </r>
    <r>
      <rPr>
        <b/>
        <i/>
        <sz val="14"/>
        <color theme="1"/>
        <rFont val="Times New Roman"/>
        <family val="1"/>
        <charset val="204"/>
      </rPr>
      <t>drag-radiodetali.com   +38(096)4580335</t>
    </r>
  </si>
  <si>
    <r>
      <rPr>
        <b/>
        <i/>
        <sz val="24"/>
        <color theme="1"/>
        <rFont val="Times New Roman"/>
        <family val="1"/>
        <charset val="204"/>
      </rPr>
      <t xml:space="preserve">                  Датчики. </t>
    </r>
    <r>
      <rPr>
        <b/>
        <i/>
        <sz val="26"/>
        <color theme="1"/>
        <rFont val="Times New Roman"/>
        <family val="1"/>
        <charset val="204"/>
      </rPr>
      <t xml:space="preserve"> </t>
    </r>
    <r>
      <rPr>
        <b/>
        <i/>
        <sz val="16"/>
        <color theme="1"/>
        <rFont val="Times New Roman"/>
        <family val="1"/>
        <charset val="204"/>
      </rPr>
      <t xml:space="preserve">     </t>
    </r>
    <r>
      <rPr>
        <b/>
        <i/>
        <sz val="14"/>
        <color theme="1"/>
        <rFont val="Times New Roman"/>
        <family val="1"/>
        <charset val="204"/>
      </rPr>
      <t xml:space="preserve"> drag-radiodetali.com  +38(050)7643171     </t>
    </r>
  </si>
  <si>
    <r>
      <t xml:space="preserve">                Посеребренка                                          </t>
    </r>
    <r>
      <rPr>
        <b/>
        <i/>
        <sz val="14"/>
        <color theme="1"/>
        <rFont val="Times New Roman"/>
        <family val="1"/>
        <charset val="204"/>
      </rPr>
      <t xml:space="preserve">drag-radiodetali.com   +38(099)9832750     </t>
    </r>
  </si>
  <si>
    <r>
      <rPr>
        <b/>
        <i/>
        <sz val="24"/>
        <color theme="1"/>
        <rFont val="Times New Roman"/>
        <family val="1"/>
        <charset val="204"/>
      </rPr>
      <t xml:space="preserve">     Электро-вакуумные приборы. </t>
    </r>
    <r>
      <rPr>
        <b/>
        <i/>
        <sz val="14"/>
        <color theme="1"/>
        <rFont val="Times New Roman"/>
        <family val="1"/>
        <charset val="204"/>
      </rPr>
      <t xml:space="preserve">   + 38(050)7643171 </t>
    </r>
    <r>
      <rPr>
        <b/>
        <i/>
        <sz val="14"/>
        <color rgb="FF002060"/>
        <rFont val="Times New Roman"/>
        <family val="1"/>
        <charset val="204"/>
      </rPr>
      <t xml:space="preserve"> </t>
    </r>
    <r>
      <rPr>
        <b/>
        <i/>
        <sz val="16"/>
        <color rgb="FF002060"/>
        <rFont val="Times New Roman"/>
        <family val="1"/>
        <charset val="204"/>
      </rPr>
      <t xml:space="preserve">    </t>
    </r>
  </si>
  <si>
    <r>
      <t xml:space="preserve">              Двигатели</t>
    </r>
    <r>
      <rPr>
        <b/>
        <i/>
        <sz val="16"/>
        <color theme="1"/>
        <rFont val="Times New Roman"/>
        <family val="1"/>
        <charset val="204"/>
      </rPr>
      <t xml:space="preserve">                                                   </t>
    </r>
    <r>
      <rPr>
        <b/>
        <i/>
        <sz val="14"/>
        <color theme="1"/>
        <rFont val="Times New Roman"/>
        <family val="1"/>
        <charset val="204"/>
      </rPr>
      <t>drag-radiodetali.com      +38(096)4580335</t>
    </r>
  </si>
  <si>
    <r>
      <rPr>
        <b/>
        <i/>
        <sz val="26"/>
        <color theme="1"/>
        <rFont val="Times New Roman"/>
        <family val="1"/>
        <charset val="204"/>
      </rPr>
      <t xml:space="preserve">          Контакторы        </t>
    </r>
    <r>
      <rPr>
        <b/>
        <i/>
        <sz val="14"/>
        <color theme="1"/>
        <rFont val="Times New Roman"/>
        <family val="1"/>
        <charset val="204"/>
      </rPr>
      <t xml:space="preserve">drag-radiodetali.com   +38(099)9832750 </t>
    </r>
    <r>
      <rPr>
        <b/>
        <i/>
        <sz val="14"/>
        <color theme="8" tint="-0.249977111117893"/>
        <rFont val="Times New Roman"/>
        <family val="1"/>
        <charset val="204"/>
      </rPr>
      <t xml:space="preserve">   </t>
    </r>
  </si>
  <si>
    <r>
      <rPr>
        <b/>
        <i/>
        <sz val="22"/>
        <color theme="1"/>
        <rFont val="Times New Roman"/>
        <family val="1"/>
        <charset val="204"/>
      </rPr>
      <t xml:space="preserve">        Радиолампы и др.ЭВП</t>
    </r>
    <r>
      <rPr>
        <b/>
        <i/>
        <sz val="26"/>
        <color theme="1"/>
        <rFont val="Times New Roman"/>
        <family val="1"/>
        <charset val="204"/>
      </rPr>
      <t xml:space="preserve">             </t>
    </r>
    <r>
      <rPr>
        <b/>
        <i/>
        <sz val="14"/>
        <color theme="1"/>
        <rFont val="Times New Roman"/>
        <family val="1"/>
        <charset val="204"/>
      </rPr>
      <t xml:space="preserve">https://drag-radiodetali.com   +38(099)9832750    </t>
    </r>
  </si>
  <si>
    <r>
      <t xml:space="preserve">       Лампы индикаторные    </t>
    </r>
    <r>
      <rPr>
        <b/>
        <i/>
        <sz val="14"/>
        <color theme="1"/>
        <rFont val="Times New Roman"/>
        <family val="1"/>
        <charset val="204"/>
      </rPr>
      <t xml:space="preserve">drag-radiodetali.com   +38(099)9832750  </t>
    </r>
  </si>
  <si>
    <r>
      <rPr>
        <b/>
        <i/>
        <sz val="22"/>
        <color theme="1"/>
        <rFont val="Times New Roman"/>
        <family val="1"/>
        <charset val="204"/>
      </rPr>
      <t xml:space="preserve"> Сплавы и лом</t>
    </r>
    <r>
      <rPr>
        <b/>
        <i/>
        <sz val="26"/>
        <color theme="1"/>
        <rFont val="Times New Roman"/>
        <family val="1"/>
        <charset val="204"/>
      </rPr>
      <t xml:space="preserve">              </t>
    </r>
    <r>
      <rPr>
        <b/>
        <i/>
        <sz val="14"/>
        <color theme="1"/>
        <rFont val="Times New Roman"/>
        <family val="1"/>
        <charset val="204"/>
      </rPr>
      <t xml:space="preserve">drag-radiodetali.com   +38(099)9832750 </t>
    </r>
    <r>
      <rPr>
        <b/>
        <i/>
        <sz val="14"/>
        <color rgb="FF002060"/>
        <rFont val="Times New Roman"/>
        <family val="1"/>
        <charset val="204"/>
      </rPr>
      <t xml:space="preserve"> </t>
    </r>
  </si>
  <si>
    <r>
      <rPr>
        <b/>
        <i/>
        <sz val="22"/>
        <color rgb="FF002060"/>
        <rFont val="Times New Roman"/>
        <family val="1"/>
        <charset val="204"/>
      </rPr>
      <t xml:space="preserve">Генераторы сигналов </t>
    </r>
    <r>
      <rPr>
        <b/>
        <i/>
        <sz val="16"/>
        <color rgb="FF002060"/>
        <rFont val="Times New Roman"/>
        <family val="1"/>
        <charset val="204"/>
      </rPr>
      <t xml:space="preserve">drag-radiodetali.com   +38(050)7643171    </t>
    </r>
  </si>
  <si>
    <r>
      <t xml:space="preserve">Частотомеры       </t>
    </r>
    <r>
      <rPr>
        <b/>
        <i/>
        <sz val="16"/>
        <color rgb="FF002060"/>
        <rFont val="Times New Roman"/>
        <family val="1"/>
        <charset val="204"/>
      </rPr>
      <t xml:space="preserve">drag-radiodetali.com   +38(099)9832750 </t>
    </r>
  </si>
  <si>
    <r>
      <t xml:space="preserve">Измерители RLC   </t>
    </r>
    <r>
      <rPr>
        <b/>
        <i/>
        <sz val="18"/>
        <color rgb="FF002060"/>
        <rFont val="Times New Roman"/>
        <family val="1"/>
        <charset val="204"/>
      </rPr>
      <t xml:space="preserve">drag-radiodetali.com   +38(099)9832750 </t>
    </r>
  </si>
  <si>
    <r>
      <t xml:space="preserve">Измерители АЧХ </t>
    </r>
    <r>
      <rPr>
        <b/>
        <sz val="18"/>
        <color rgb="FF002060"/>
        <rFont val="Times New Roman"/>
        <family val="1"/>
        <charset val="204"/>
      </rPr>
      <t xml:space="preserve">drag-radiodetali.com   +38(099)9832750 </t>
    </r>
  </si>
  <si>
    <r>
      <t xml:space="preserve">Автокатализаторы   </t>
    </r>
    <r>
      <rPr>
        <b/>
        <i/>
        <sz val="16"/>
        <color rgb="FF002060"/>
        <rFont val="Times New Roman"/>
        <family val="1"/>
        <charset val="204"/>
      </rPr>
      <t xml:space="preserve">drag-radiodetali.com   +38(099)9832750     +38(050)7643171    </t>
    </r>
  </si>
  <si>
    <r>
      <t xml:space="preserve">        Платы           </t>
    </r>
    <r>
      <rPr>
        <b/>
        <i/>
        <sz val="14"/>
        <color theme="1"/>
        <rFont val="Times New Roman"/>
        <family val="1"/>
        <charset val="204"/>
      </rPr>
      <t>drag-radiodetali.com      +38(050)7643171      +38(096)4580335</t>
    </r>
  </si>
  <si>
    <r>
      <t xml:space="preserve">           Часы в желтых корпусах                  </t>
    </r>
    <r>
      <rPr>
        <b/>
        <i/>
        <sz val="14"/>
        <color theme="1"/>
        <rFont val="Times New Roman"/>
        <family val="1"/>
        <charset val="204"/>
      </rPr>
      <t xml:space="preserve">drag-radiodetali.com   +38(099)9832750   </t>
    </r>
    <r>
      <rPr>
        <b/>
        <i/>
        <sz val="16"/>
        <color theme="1"/>
        <rFont val="Times New Roman"/>
        <family val="1"/>
        <charset val="204"/>
      </rPr>
      <t xml:space="preserve">  </t>
    </r>
  </si>
  <si>
    <r>
      <t xml:space="preserve">          Процессоры            </t>
    </r>
    <r>
      <rPr>
        <b/>
        <i/>
        <sz val="14"/>
        <color theme="1"/>
        <rFont val="Times New Roman"/>
        <family val="1"/>
        <charset val="204"/>
      </rPr>
      <t>drag-radiodetali.com       +38(050)7643171      +38(096)4580335</t>
    </r>
  </si>
  <si>
    <t>Диодные матрицы КД, 2Д 906</t>
  </si>
  <si>
    <t>В7-39</t>
  </si>
  <si>
    <t>E7-4</t>
  </si>
  <si>
    <t xml:space="preserve"> до 85 г.в.</t>
  </si>
  <si>
    <t xml:space="preserve"> после 85 г.в.</t>
  </si>
  <si>
    <t>Е7-10</t>
  </si>
  <si>
    <t>Е7-11</t>
  </si>
  <si>
    <t>до 89 г.в.</t>
  </si>
  <si>
    <t>с 1989 до 1993 года</t>
  </si>
  <si>
    <t>Е7-16</t>
  </si>
  <si>
    <t>Е8-3</t>
  </si>
  <si>
    <t>Е8-4</t>
  </si>
  <si>
    <t>Е8-5</t>
  </si>
  <si>
    <t>2 блока</t>
  </si>
  <si>
    <t>Е4-10</t>
  </si>
  <si>
    <t>Tesla BM650</t>
  </si>
  <si>
    <t>от 5209</t>
  </si>
  <si>
    <t>6п8с</t>
  </si>
  <si>
    <t>6п20с</t>
  </si>
  <si>
    <t>6п27с</t>
  </si>
  <si>
    <t>6п38п</t>
  </si>
  <si>
    <t>6п39c</t>
  </si>
  <si>
    <t>6п41с</t>
  </si>
  <si>
    <t>6п42с</t>
  </si>
  <si>
    <t>6н3п</t>
  </si>
  <si>
    <t>6н4п</t>
  </si>
  <si>
    <t>6н6п-и</t>
  </si>
  <si>
    <t>6н6п-иp</t>
  </si>
  <si>
    <t>6н21б-в</t>
  </si>
  <si>
    <t>6н26п</t>
  </si>
  <si>
    <t>6н28б-в</t>
  </si>
  <si>
    <t>6с2c</t>
  </si>
  <si>
    <t>разные года</t>
  </si>
  <si>
    <t>6с5м</t>
  </si>
  <si>
    <t>6с17к-в</t>
  </si>
  <si>
    <t>только партия, один год и месяц, от 10 шт</t>
  </si>
  <si>
    <t xml:space="preserve"> партия в упаковке от 50 шт</t>
  </si>
  <si>
    <t>6с47п</t>
  </si>
  <si>
    <t>6с51н-в</t>
  </si>
  <si>
    <t>6с52н-в</t>
  </si>
  <si>
    <t>6с53н-в</t>
  </si>
  <si>
    <t>6с62н</t>
  </si>
  <si>
    <t>6с63н</t>
  </si>
  <si>
    <t>6с31б-в</t>
  </si>
  <si>
    <t>6г1д</t>
  </si>
  <si>
    <t>6и6п</t>
  </si>
  <si>
    <t>6ф7</t>
  </si>
  <si>
    <t>6д13д</t>
  </si>
  <si>
    <t>6д16д</t>
  </si>
  <si>
    <t>6е2п</t>
  </si>
  <si>
    <t>4п10c</t>
  </si>
  <si>
    <t>2п4м</t>
  </si>
  <si>
    <t>12c42с</t>
  </si>
  <si>
    <t>со-113</t>
  </si>
  <si>
    <t>со-122</t>
  </si>
  <si>
    <t>со-124</t>
  </si>
  <si>
    <t>со-148</t>
  </si>
  <si>
    <t>со-183</t>
  </si>
  <si>
    <t>со-259</t>
  </si>
  <si>
    <t>уо-104</t>
  </si>
  <si>
    <t>уо-240</t>
  </si>
  <si>
    <t>то-141</t>
  </si>
  <si>
    <t>то-142</t>
  </si>
  <si>
    <t>то-143</t>
  </si>
  <si>
    <t>уб-107</t>
  </si>
  <si>
    <t>уб-110</t>
  </si>
  <si>
    <t>уб-138</t>
  </si>
  <si>
    <t>уб-152</t>
  </si>
  <si>
    <t>уб-180</t>
  </si>
  <si>
    <t>у240</t>
  </si>
  <si>
    <t>с проверкой</t>
  </si>
  <si>
    <t>пми-27</t>
  </si>
  <si>
    <t>пми-51</t>
  </si>
  <si>
    <t>пмт6-3-м1</t>
  </si>
  <si>
    <t>Г411</t>
  </si>
  <si>
    <t>Г412</t>
  </si>
  <si>
    <t>Г413</t>
  </si>
  <si>
    <t>Г414</t>
  </si>
  <si>
    <t>Г418</t>
  </si>
  <si>
    <t>Г452</t>
  </si>
  <si>
    <t>партия от 30 шт один год и месяц</t>
  </si>
  <si>
    <t>Г837</t>
  </si>
  <si>
    <t>ГМ-60</t>
  </si>
  <si>
    <t>ГМ-2б</t>
  </si>
  <si>
    <t>ГМ-3a,б,п</t>
  </si>
  <si>
    <t>ГМ-4б</t>
  </si>
  <si>
    <t>ГК-71</t>
  </si>
  <si>
    <t>ГКЭ-20</t>
  </si>
  <si>
    <t>только синий штамп</t>
  </si>
  <si>
    <t>ГП-3</t>
  </si>
  <si>
    <t>метал цоколь с дырчатым анадом</t>
  </si>
  <si>
    <t>PCC88</t>
  </si>
  <si>
    <t>12ax7</t>
  </si>
  <si>
    <t>AD1</t>
  </si>
  <si>
    <t>2A3</t>
  </si>
  <si>
    <t>6L6</t>
  </si>
  <si>
    <t>300B</t>
  </si>
  <si>
    <t>Ez80</t>
  </si>
  <si>
    <t>Em11</t>
  </si>
  <si>
    <t>El36</t>
  </si>
  <si>
    <t>El500</t>
  </si>
  <si>
    <t>El509</t>
  </si>
  <si>
    <t>ГМИ-11</t>
  </si>
  <si>
    <t>ИН-3</t>
  </si>
  <si>
    <t>ИН-6</t>
  </si>
  <si>
    <t>ИН-12а,б</t>
  </si>
  <si>
    <t>в упаковке от 50 шт</t>
  </si>
  <si>
    <t>ИН-28</t>
  </si>
  <si>
    <t>ИВ-1</t>
  </si>
  <si>
    <t>ИВ-2 м</t>
  </si>
  <si>
    <t>ИВ-3</t>
  </si>
  <si>
    <t>ИВ-20</t>
  </si>
  <si>
    <t>ИВ-21</t>
  </si>
  <si>
    <t>ИВ-26  тип 1</t>
  </si>
  <si>
    <t>ИВ-26  тип 2,3</t>
  </si>
  <si>
    <t>ОГ-5</t>
  </si>
  <si>
    <t>Метал цоколь   33</t>
  </si>
  <si>
    <t>Метал цоколь   34</t>
  </si>
  <si>
    <t>Метал цоколь 33</t>
  </si>
  <si>
    <r>
      <t xml:space="preserve">          Транзисторы                                   </t>
    </r>
    <r>
      <rPr>
        <b/>
        <i/>
        <sz val="14"/>
        <rFont val="Times New Roman"/>
        <family val="1"/>
        <charset val="204"/>
      </rPr>
      <t xml:space="preserve">drag-radiodetali.com         +38(050)7643171 </t>
    </r>
    <r>
      <rPr>
        <b/>
        <i/>
        <sz val="16"/>
        <rFont val="Times New Roman"/>
        <family val="1"/>
        <charset val="204"/>
      </rPr>
      <t xml:space="preserve">   </t>
    </r>
  </si>
  <si>
    <r>
      <t xml:space="preserve">                     Разъемы                                       </t>
    </r>
    <r>
      <rPr>
        <b/>
        <i/>
        <sz val="14"/>
        <rFont val="Times New Roman"/>
        <family val="1"/>
        <charset val="204"/>
      </rPr>
      <t>drag-radiodetali.com    +38(096)4580335</t>
    </r>
  </si>
  <si>
    <t>6н30п-ев</t>
  </si>
  <si>
    <r>
      <t xml:space="preserve">                      Диоды          </t>
    </r>
    <r>
      <rPr>
        <b/>
        <i/>
        <sz val="14"/>
        <color theme="1"/>
        <rFont val="Times New Roman"/>
        <family val="1"/>
        <charset val="204"/>
      </rPr>
      <t xml:space="preserve">drag-radiodetali.com   +38(099)9832750        </t>
    </r>
  </si>
  <si>
    <t>по-114</t>
  </si>
  <si>
    <t>по-119</t>
  </si>
  <si>
    <t>ИВЛ 1-7/5</t>
  </si>
  <si>
    <t>ИВЛ 2-7/5</t>
  </si>
  <si>
    <t>С7-12</t>
  </si>
  <si>
    <t>Г6-36</t>
  </si>
  <si>
    <t>24a</t>
  </si>
  <si>
    <t xml:space="preserve">года выпуска от 67 до 12.81 </t>
  </si>
  <si>
    <t>года выпуска 82 и выше с ромбом (5 приемка)</t>
  </si>
  <si>
    <t>от 82 г.в. До 12.91 г.в. (без ромба)</t>
  </si>
  <si>
    <t>ППЗ-(40,41,43) с  буквой М</t>
  </si>
  <si>
    <t>завод "Мегомметр" до 07.77 г.в.</t>
  </si>
  <si>
    <t>завод "Мегомметр" после 07.77 г.в.</t>
  </si>
  <si>
    <t>33а</t>
  </si>
  <si>
    <t>33б</t>
  </si>
  <si>
    <t>до 66 г.в.</t>
  </si>
  <si>
    <t>потенциометры с маркировкой ИМ - 25 % от цены</t>
  </si>
  <si>
    <t>6с3п</t>
  </si>
  <si>
    <t>6с3п-ев</t>
  </si>
  <si>
    <t>КООП, К53-28</t>
  </si>
  <si>
    <t>209-216</t>
  </si>
  <si>
    <t>Ф204</t>
  </si>
  <si>
    <t>Ф30</t>
  </si>
  <si>
    <t>Р2-52 (2 блока)</t>
  </si>
  <si>
    <t>Р2-53 (2 блока)</t>
  </si>
  <si>
    <t>Р2-54 (2 блока)</t>
  </si>
  <si>
    <t>Р2-56 (2 блока)</t>
  </si>
  <si>
    <t>Р2-66(2 блока)</t>
  </si>
  <si>
    <t>Р2-68(2 блока)</t>
  </si>
  <si>
    <t>Р2-69(2 блока)</t>
  </si>
  <si>
    <t>Я2Р-76/2</t>
  </si>
  <si>
    <t>ГКЧ-52</t>
  </si>
  <si>
    <t>ГКЧ-53</t>
  </si>
  <si>
    <t>ГКЧ-54</t>
  </si>
  <si>
    <t>ГКЧ-57</t>
  </si>
  <si>
    <t>ГКЧ-59</t>
  </si>
  <si>
    <t>ГКЧ-60</t>
  </si>
  <si>
    <t>ГКЧ-61</t>
  </si>
  <si>
    <t>ГКЧ-70</t>
  </si>
  <si>
    <t>ГИС-02Т</t>
  </si>
  <si>
    <t>Р5016</t>
  </si>
  <si>
    <t>Мегаомметр Ф4101</t>
  </si>
  <si>
    <t>Ш1-9 2 блока</t>
  </si>
  <si>
    <t>Tesla BM577A</t>
  </si>
  <si>
    <t>Преобразователь П-210</t>
  </si>
  <si>
    <t>Коммутатор Ф799/1    до 80 года</t>
  </si>
  <si>
    <t>С6-8</t>
  </si>
  <si>
    <t>У4-28</t>
  </si>
  <si>
    <t>отличаются цветом керамики (проверяем анализатором)</t>
  </si>
  <si>
    <t>K53-16</t>
  </si>
  <si>
    <t>СЦД 12 A</t>
  </si>
  <si>
    <t>Проволока с Реохорд  Pd                             80%</t>
  </si>
  <si>
    <t>Проволока с Реохорд  Pd                             60%</t>
  </si>
  <si>
    <t>Проволока с Реохорд  Pd                             40%</t>
  </si>
  <si>
    <t>Контакты от Реохордов желтые</t>
  </si>
  <si>
    <t>новые только в упаковке</t>
  </si>
  <si>
    <t>новые только в упаковке от 50 шт</t>
  </si>
  <si>
    <t>новые  в упаковке от 100 шт</t>
  </si>
  <si>
    <t>пл8-2к</t>
  </si>
  <si>
    <t>пл8-2п</t>
  </si>
  <si>
    <t>обязательно мед. Скоба</t>
  </si>
  <si>
    <t>92 год и выше, серый анод</t>
  </si>
  <si>
    <t>если партия от 25 шт. Один год и месяц</t>
  </si>
  <si>
    <t>Ecc802s</t>
  </si>
  <si>
    <t>до 91г/в</t>
  </si>
  <si>
    <t>Пластмасса, внутреняя позолота</t>
  </si>
  <si>
    <t>пми10-2</t>
  </si>
  <si>
    <t>6с5с</t>
  </si>
  <si>
    <t>1п33с</t>
  </si>
  <si>
    <t xml:space="preserve">e85cc </t>
  </si>
  <si>
    <t xml:space="preserve">если партия  один год и месяц, от 50 шт </t>
  </si>
  <si>
    <t>С1-108</t>
  </si>
  <si>
    <t>С1-112</t>
  </si>
  <si>
    <t>Л2-22</t>
  </si>
  <si>
    <t>Л2-22/1</t>
  </si>
  <si>
    <t>Л2-32</t>
  </si>
  <si>
    <t>Г5-49</t>
  </si>
  <si>
    <t>ВК2-20</t>
  </si>
  <si>
    <t>В2-34</t>
  </si>
  <si>
    <t>В2-36</t>
  </si>
  <si>
    <t>В2-38  (нановольтметр)</t>
  </si>
  <si>
    <t>В3-40</t>
  </si>
  <si>
    <t>В3-41</t>
  </si>
  <si>
    <t>В3-42</t>
  </si>
  <si>
    <t>В3-43</t>
  </si>
  <si>
    <t>Щ1518</t>
  </si>
  <si>
    <t>Щ1526</t>
  </si>
  <si>
    <t>Ч3-33</t>
  </si>
  <si>
    <t>до 79 года</t>
  </si>
  <si>
    <t xml:space="preserve"> после 79 года - 50%</t>
  </si>
  <si>
    <t>Ф5041</t>
  </si>
  <si>
    <r>
      <t xml:space="preserve">Источники питания   </t>
    </r>
    <r>
      <rPr>
        <b/>
        <i/>
        <sz val="18"/>
        <color rgb="FF002060"/>
        <rFont val="Times New Roman"/>
        <family val="1"/>
        <charset val="204"/>
      </rPr>
      <t xml:space="preserve">drag-radiodetali.com   </t>
    </r>
  </si>
  <si>
    <t>Б2-1, Б2-2, Б2-3</t>
  </si>
  <si>
    <t>Б2-4</t>
  </si>
  <si>
    <t>Б5-7, Б5-10, Б5-11,Б5-12,Б5-13,Б5-14</t>
  </si>
  <si>
    <t>Б5-21</t>
  </si>
  <si>
    <t>Б5-24</t>
  </si>
  <si>
    <t>Б5-29, Б5-30, Б5-31,Б5-32</t>
  </si>
  <si>
    <t>Б5-43</t>
  </si>
  <si>
    <t>Б5-43а</t>
  </si>
  <si>
    <t>Б5-44</t>
  </si>
  <si>
    <t>Б5-44а</t>
  </si>
  <si>
    <t>Б5-45</t>
  </si>
  <si>
    <t>Б5-46, Б5-47, Б5-48</t>
  </si>
  <si>
    <t>Б5-49, Б5-50</t>
  </si>
  <si>
    <t>Б5-53, Б5-54, Б5-55,Б5-56</t>
  </si>
  <si>
    <t>Б5-65</t>
  </si>
  <si>
    <t>Б5-67</t>
  </si>
  <si>
    <t>Б5-70, Б5-71</t>
  </si>
  <si>
    <t>ТЕС-П2А</t>
  </si>
  <si>
    <t>ТЕС-7, ТЕС-9, ТЕС-14, ТЕС-15, ТЕС-18</t>
  </si>
  <si>
    <t>ТЕС-23, ТЕС-20, ТЕС-21, ТЕС-23, ТЕС-88</t>
  </si>
  <si>
    <t>ТЕС-41, ТЕС-42, ТЕС-1300К</t>
  </si>
  <si>
    <t>ТЕС-5010, ТЕС-5020, ТЕС-5060</t>
  </si>
  <si>
    <t>Б6-1, Б:-2, Б:-6</t>
  </si>
  <si>
    <t>6п14п ев, ер</t>
  </si>
  <si>
    <t>только партия, один год и месяц, от 100 шт</t>
  </si>
  <si>
    <t xml:space="preserve">если партия  один год и месяц, от 20 шт </t>
  </si>
  <si>
    <t>новые, с синим штампом, от 70 г.в</t>
  </si>
  <si>
    <t xml:space="preserve">                           без олова</t>
  </si>
  <si>
    <t xml:space="preserve">Без металла  и пластикам </t>
  </si>
  <si>
    <t>Цена новая</t>
  </si>
  <si>
    <t>LC531</t>
  </si>
  <si>
    <t>92 год и выше,белый анод</t>
  </si>
  <si>
    <t>12au7</t>
  </si>
  <si>
    <t>Поастмасса Позолота МИНСК</t>
  </si>
  <si>
    <t>20-30</t>
  </si>
  <si>
    <t>01,02,06,с 16 по 19 или 029-01,02,06,с 16 по 20</t>
  </si>
  <si>
    <t xml:space="preserve"> с 85 до 92 г.</t>
  </si>
  <si>
    <t>031-02,03,04,05;050-02</t>
  </si>
  <si>
    <t xml:space="preserve"> с 84 до 92 г.</t>
  </si>
  <si>
    <t>031-01,06,08</t>
  </si>
  <si>
    <t xml:space="preserve"> с 07.68 до 74 г</t>
  </si>
  <si>
    <t xml:space="preserve"> с  74 г до 92 г.</t>
  </si>
  <si>
    <t>c  75г  до 92 г.</t>
  </si>
  <si>
    <t>РМЭ-2</t>
  </si>
  <si>
    <t xml:space="preserve">только  в  упаковке </t>
  </si>
  <si>
    <t xml:space="preserve"> партия от 30 шт</t>
  </si>
  <si>
    <t>Телефонные платы  СОВРЕМЕННЫЕ</t>
  </si>
  <si>
    <t>Телефонные платы  СТАРЫЕ</t>
  </si>
  <si>
    <t>6 и более чипов (размером 5*5)</t>
  </si>
  <si>
    <t xml:space="preserve">5 и мение чипов </t>
  </si>
  <si>
    <t>1а</t>
  </si>
  <si>
    <t>1б</t>
  </si>
  <si>
    <t>2а</t>
  </si>
  <si>
    <t>2б</t>
  </si>
  <si>
    <t>Размер под процесор 5*5см и больше</t>
  </si>
  <si>
    <t>Размер под процесосор мение 5*5см</t>
  </si>
  <si>
    <t>синий шамп</t>
  </si>
  <si>
    <t>С9-18</t>
  </si>
  <si>
    <t>от 9000</t>
  </si>
  <si>
    <t>от 25000</t>
  </si>
  <si>
    <t>Платы бытовые</t>
  </si>
  <si>
    <t/>
  </si>
  <si>
    <t>ИВ-27м</t>
  </si>
  <si>
    <t>6с31б-p</t>
  </si>
  <si>
    <t>только новые в упаковке с пспортом</t>
  </si>
  <si>
    <t>25А</t>
  </si>
  <si>
    <t xml:space="preserve">КТ 315 и подобные </t>
  </si>
  <si>
    <t>До 82 г.в</t>
  </si>
  <si>
    <t>13а</t>
  </si>
  <si>
    <t>Контакты  AU реле                                       99%</t>
  </si>
  <si>
    <t>Переключатель точек контакты                78%Pd</t>
  </si>
  <si>
    <t>Струна МКС                                              18%Pd</t>
  </si>
  <si>
    <t>Бегунок на подложке с СП5.                      16%Pd</t>
  </si>
  <si>
    <t>Обрезки контактов МКС                           7%Pd</t>
  </si>
  <si>
    <t>13б</t>
  </si>
  <si>
    <t>Контакты  желтые  %</t>
  </si>
  <si>
    <t xml:space="preserve">грамм </t>
  </si>
  <si>
    <t>20-25</t>
  </si>
  <si>
    <t>ИВ-17</t>
  </si>
  <si>
    <t>35а</t>
  </si>
  <si>
    <t>6п1п-ев</t>
  </si>
  <si>
    <t>6п1п</t>
  </si>
  <si>
    <t>6п15п</t>
  </si>
  <si>
    <t>6п36с</t>
  </si>
  <si>
    <t>6п44с</t>
  </si>
  <si>
    <t>6н18б-в</t>
  </si>
  <si>
    <t>6ж52п</t>
  </si>
  <si>
    <t>12at7</t>
  </si>
  <si>
    <t>100-400</t>
  </si>
  <si>
    <t>30-60</t>
  </si>
  <si>
    <t>15-22</t>
  </si>
  <si>
    <t xml:space="preserve">Цена от 1кг! </t>
  </si>
  <si>
    <t>6ф5п</t>
  </si>
  <si>
    <t>партия от50шт</t>
  </si>
  <si>
    <t>50-300</t>
  </si>
  <si>
    <t>100-600</t>
  </si>
  <si>
    <t>20-200</t>
  </si>
  <si>
    <t>20-150</t>
  </si>
  <si>
    <t>до 88 г</t>
  </si>
  <si>
    <t>70-105</t>
  </si>
  <si>
    <t>Мал размер, -50% мал размер без ног-70%</t>
  </si>
  <si>
    <t xml:space="preserve">Тантал Это,К52 итд </t>
  </si>
  <si>
    <t>5,4-4,3</t>
  </si>
  <si>
    <t xml:space="preserve">от 10 грамм + к цене праиса </t>
  </si>
  <si>
    <t xml:space="preserve">цена зависит от типа тантала </t>
  </si>
  <si>
    <t>от 200 до 700</t>
  </si>
  <si>
    <t>от 200 до 400</t>
  </si>
  <si>
    <t>400-450</t>
  </si>
  <si>
    <t>цена зависит от обьема</t>
  </si>
  <si>
    <t>4-6,1</t>
  </si>
  <si>
    <t>6-8,3</t>
  </si>
  <si>
    <t>6-9,5</t>
  </si>
  <si>
    <t>6,6-10</t>
  </si>
  <si>
    <t>Титан</t>
  </si>
  <si>
    <t>Цинк</t>
  </si>
  <si>
    <t>Силумин, цам</t>
  </si>
  <si>
    <t>Алюм</t>
  </si>
  <si>
    <t>обыч42/ тех75</t>
  </si>
  <si>
    <t>Обозначение на батарейке "SR"</t>
  </si>
  <si>
    <t xml:space="preserve">Детали покрытые серебром медь,латунь </t>
  </si>
  <si>
    <t xml:space="preserve">Батарейки часовые оксид-серебренные </t>
  </si>
  <si>
    <t xml:space="preserve">чем меньше6 тем дороже </t>
  </si>
  <si>
    <t xml:space="preserve">СЦ, СЦК, СЦС  новые ,бу как не магнит </t>
  </si>
  <si>
    <r>
      <rPr>
        <b/>
        <i/>
        <sz val="24"/>
        <color theme="1"/>
        <rFont val="Times New Roman"/>
        <family val="1"/>
        <charset val="204"/>
      </rPr>
      <t xml:space="preserve">               Металлы Pd, Pt, Au, Ta</t>
    </r>
    <r>
      <rPr>
        <b/>
        <i/>
        <sz val="26"/>
        <color theme="1"/>
        <rFont val="Times New Roman"/>
        <family val="1"/>
        <charset val="204"/>
      </rPr>
      <t xml:space="preserve">                        </t>
    </r>
    <r>
      <rPr>
        <b/>
        <i/>
        <sz val="14"/>
        <color theme="1"/>
        <rFont val="Times New Roman"/>
        <family val="1"/>
        <charset val="204"/>
      </rPr>
      <t>drag-radiodetali.com        +38(096)4580335</t>
    </r>
  </si>
  <si>
    <t xml:space="preserve">Посеребренные детали Медь, латунь, алюминый </t>
  </si>
  <si>
    <t xml:space="preserve">для уточнения цены 0999832750 </t>
  </si>
  <si>
    <r>
      <rPr>
        <sz val="36"/>
        <color rgb="FFC00000"/>
        <rFont val="Arial"/>
        <family val="2"/>
      </rPr>
      <t>Покупаем любые серебренные акб и батарейки</t>
    </r>
    <r>
      <rPr>
        <sz val="36"/>
        <rFont val="Arial"/>
        <family val="2"/>
      </rPr>
      <t xml:space="preserve"> </t>
    </r>
  </si>
  <si>
    <t xml:space="preserve">Покупаем любые серебросодержащие детали </t>
  </si>
  <si>
    <t>Припой ПСР 15-50%Ag</t>
  </si>
  <si>
    <t>3000-13000</t>
  </si>
  <si>
    <t xml:space="preserve">цена зависит от содержания серебра </t>
  </si>
  <si>
    <t>4-4,2</t>
  </si>
  <si>
    <t>кг/грн</t>
  </si>
  <si>
    <t>%/грн</t>
  </si>
  <si>
    <t>нихром 76%</t>
  </si>
  <si>
    <t>никль за %</t>
  </si>
  <si>
    <t>нерж</t>
  </si>
  <si>
    <t xml:space="preserve">сурьма </t>
  </si>
  <si>
    <t xml:space="preserve">висмут </t>
  </si>
  <si>
    <t>молибден</t>
  </si>
  <si>
    <t>Радиатор М/Л</t>
  </si>
  <si>
    <t>Ал баночка</t>
  </si>
  <si>
    <t>Магний</t>
  </si>
  <si>
    <t xml:space="preserve">АКБ Свинцовый </t>
  </si>
  <si>
    <t>АКБ Гелевый</t>
  </si>
  <si>
    <t>АКБ Щелочной ТНЖ</t>
  </si>
  <si>
    <t>Баббит БН</t>
  </si>
  <si>
    <t>Баббит НЕ ГОСТ</t>
  </si>
  <si>
    <t>Пермалой</t>
  </si>
  <si>
    <t>Баббит Б16</t>
  </si>
  <si>
    <t>Баббит Б83</t>
  </si>
  <si>
    <t>Медь лом                 (посеребренная +50грн к цене)</t>
  </si>
  <si>
    <t>Латунь лом             (посеребренная +50грн к цене)</t>
  </si>
  <si>
    <t>Катализаторы (авто,пром,противогаз,</t>
  </si>
  <si>
    <t>Анализ/маркировка</t>
  </si>
  <si>
    <t>200-700</t>
  </si>
  <si>
    <t>Анализ металлов, сплавов бесплатно!</t>
  </si>
  <si>
    <t>Вольфрам</t>
  </si>
  <si>
    <t>Победит отпай</t>
  </si>
  <si>
    <t>Победит 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</si>
</sst>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4" x14ac:knownFonts="1">
    <font>
      <sz val="10"/>
      <name val="Arial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Calibri"/>
      <family val="2"/>
      <charset val="204"/>
    </font>
    <font>
      <b/>
      <i/>
      <sz val="18.5"/>
      <name val="Calibri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indexed="60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60"/>
      <name val="Times New Roman"/>
      <family val="1"/>
      <charset val="204"/>
    </font>
    <font>
      <i/>
      <sz val="10"/>
      <name val="Arial"/>
      <family val="2"/>
      <charset val="204"/>
    </font>
    <font>
      <b/>
      <sz val="36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name val="Trebuchet MS"/>
      <family val="2"/>
      <charset val="204"/>
    </font>
    <font>
      <b/>
      <i/>
      <sz val="16"/>
      <name val="Times New Roman"/>
      <family val="1"/>
      <charset val="204"/>
    </font>
    <font>
      <b/>
      <i/>
      <u/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8.5"/>
      <name val="Calibri"/>
      <family val="2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Calibri"/>
      <family val="2"/>
      <charset val="204"/>
    </font>
    <font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6"/>
      <name val="Arial"/>
      <family val="2"/>
      <charset val="204"/>
    </font>
    <font>
      <u/>
      <sz val="7"/>
      <color theme="10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theme="6" tint="0.79998168889431442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i/>
      <u/>
      <sz val="36"/>
      <color theme="8" tint="-0.249977111117893"/>
      <name val="Monotype Corsiva"/>
      <family val="4"/>
      <charset val="204"/>
    </font>
    <font>
      <b/>
      <i/>
      <u/>
      <sz val="22"/>
      <color rgb="FF0070C0"/>
      <name val="Trebuchet MS"/>
      <family val="2"/>
      <charset val="204"/>
    </font>
    <font>
      <b/>
      <i/>
      <u/>
      <sz val="18"/>
      <color rgb="FF0070C0"/>
      <name val="Trebuchet MS"/>
      <family val="2"/>
      <charset val="204"/>
    </font>
    <font>
      <b/>
      <i/>
      <u/>
      <sz val="22"/>
      <color rgb="FF0070C0"/>
      <name val="Tempus Sans ITC"/>
      <family val="5"/>
    </font>
    <font>
      <b/>
      <i/>
      <u/>
      <sz val="12"/>
      <color rgb="FF0070C0"/>
      <name val="Trebuchet MS"/>
      <family val="2"/>
      <charset val="204"/>
    </font>
    <font>
      <b/>
      <sz val="12"/>
      <color theme="1"/>
      <name val="Times New Roman"/>
      <family val="1"/>
      <charset val="204"/>
    </font>
    <font>
      <b/>
      <i/>
      <u/>
      <sz val="16"/>
      <color rgb="FF0070C0"/>
      <name val="Trebuchet MS"/>
      <family val="2"/>
      <charset val="204"/>
    </font>
    <font>
      <b/>
      <sz val="12"/>
      <color rgb="FF22222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22"/>
      <color rgb="FFFF0000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b/>
      <sz val="24"/>
      <color rgb="FFC00000"/>
      <name val="Times New Roman"/>
      <family val="1"/>
      <charset val="204"/>
    </font>
    <font>
      <b/>
      <sz val="22"/>
      <color rgb="FFC00000"/>
      <name val="Times New Roman"/>
      <family val="1"/>
      <charset val="204"/>
    </font>
    <font>
      <b/>
      <i/>
      <sz val="28"/>
      <color theme="8" tint="-0.249977111117893"/>
      <name val="Monotype Corsiva"/>
      <family val="4"/>
      <charset val="204"/>
    </font>
    <font>
      <b/>
      <i/>
      <sz val="22"/>
      <color rgb="FFC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u/>
      <sz val="18"/>
      <color rgb="FFFF0000"/>
      <name val="Times New Roman"/>
      <family val="1"/>
      <charset val="204"/>
    </font>
    <font>
      <b/>
      <sz val="14"/>
      <color rgb="FFC00000"/>
      <name val="Calibri"/>
      <family val="2"/>
      <charset val="204"/>
    </font>
    <font>
      <b/>
      <sz val="12"/>
      <color rgb="FFC00000"/>
      <name val="Times New Roman"/>
      <family val="1"/>
      <charset val="204"/>
    </font>
    <font>
      <b/>
      <i/>
      <sz val="26"/>
      <color rgb="FF002060"/>
      <name val="Times New Roman"/>
      <family val="1"/>
      <charset val="204"/>
    </font>
    <font>
      <sz val="26"/>
      <name val="Arial"/>
      <family val="2"/>
      <charset val="204"/>
    </font>
    <font>
      <sz val="26"/>
      <name val="Times New Roman"/>
      <family val="1"/>
      <charset val="204"/>
    </font>
    <font>
      <b/>
      <i/>
      <sz val="9"/>
      <name val="Arial"/>
      <family val="2"/>
      <charset val="204"/>
    </font>
    <font>
      <sz val="26"/>
      <color rgb="FF002060"/>
      <name val="Arial"/>
      <family val="2"/>
      <charset val="204"/>
    </font>
    <font>
      <b/>
      <sz val="26"/>
      <name val="Arial"/>
      <family val="2"/>
      <charset val="204"/>
    </font>
    <font>
      <b/>
      <i/>
      <sz val="26"/>
      <name val="Calibri"/>
      <family val="2"/>
      <charset val="204"/>
    </font>
    <font>
      <b/>
      <i/>
      <sz val="26"/>
      <color theme="8" tint="-0.249977111117893"/>
      <name val="Times New Roman"/>
      <family val="1"/>
      <charset val="204"/>
    </font>
    <font>
      <b/>
      <sz val="26"/>
      <color rgb="FF002060"/>
      <name val="Times New Roman"/>
      <family val="1"/>
      <charset val="204"/>
    </font>
    <font>
      <sz val="10"/>
      <color rgb="FF002060"/>
      <name val="Arial"/>
      <family val="2"/>
      <charset val="204"/>
    </font>
    <font>
      <b/>
      <i/>
      <sz val="22"/>
      <color rgb="FF002060"/>
      <name val="Times New Roman"/>
      <family val="1"/>
      <charset val="204"/>
    </font>
    <font>
      <sz val="22"/>
      <color rgb="FF002060"/>
      <name val="Arial"/>
      <family val="2"/>
      <charset val="204"/>
    </font>
    <font>
      <b/>
      <i/>
      <sz val="24"/>
      <color rgb="FF002060"/>
      <name val="Times New Roman"/>
      <family val="1"/>
      <charset val="204"/>
    </font>
    <font>
      <sz val="24"/>
      <color rgb="FF002060"/>
      <name val="Arial"/>
      <family val="2"/>
      <charset val="204"/>
    </font>
    <font>
      <sz val="12"/>
      <color rgb="FF002060"/>
      <name val="Times New Roman"/>
      <family val="1"/>
      <charset val="204"/>
    </font>
    <font>
      <b/>
      <i/>
      <sz val="10"/>
      <color rgb="FF002060"/>
      <name val="Arial"/>
      <family val="2"/>
      <charset val="204"/>
    </font>
    <font>
      <b/>
      <i/>
      <sz val="18"/>
      <color rgb="FF002060"/>
      <name val="Trebuchet MS"/>
      <family val="2"/>
      <charset val="204"/>
    </font>
    <font>
      <b/>
      <i/>
      <sz val="14"/>
      <color rgb="FF002060"/>
      <name val="Trebuchet MS"/>
      <family val="2"/>
      <charset val="204"/>
    </font>
    <font>
      <b/>
      <i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Century Gothic"/>
      <family val="2"/>
      <charset val="204"/>
    </font>
    <font>
      <b/>
      <sz val="11"/>
      <name val="Arial"/>
      <family val="2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color rgb="FF002060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26"/>
      <color theme="8" tint="-0.499984740745262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6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i/>
      <sz val="14"/>
      <color theme="8" tint="-0.249977111117893"/>
      <name val="Times New Roman"/>
      <family val="1"/>
      <charset val="204"/>
    </font>
    <font>
      <b/>
      <i/>
      <sz val="26"/>
      <color rgb="FF002060"/>
      <name val="Times New Roman"/>
      <family val="1"/>
      <charset val="204"/>
    </font>
    <font>
      <b/>
      <i/>
      <sz val="26"/>
      <color theme="8" tint="-0.249977111117893"/>
      <name val="Times New Roman"/>
      <family val="1"/>
      <charset val="204"/>
    </font>
    <font>
      <b/>
      <i/>
      <sz val="18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i/>
      <sz val="26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sz val="36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9FF8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6337778862885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  <protection locked="0"/>
    </xf>
  </cellStyleXfs>
  <cellXfs count="1255">
    <xf numFmtId="0" fontId="1" fillId="0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2" fontId="4" fillId="0" borderId="0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2" fontId="3" fillId="0" borderId="0" xfId="0" applyNumberFormat="1" applyFont="1" applyFill="1" applyBorder="1" applyAlignment="1" applyProtection="1">
      <alignment vertical="top"/>
    </xf>
    <xf numFmtId="164" fontId="10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2" fontId="1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vertical="center"/>
    </xf>
    <xf numFmtId="0" fontId="14" fillId="2" borderId="6" xfId="0" applyNumberFormat="1" applyFont="1" applyFill="1" applyBorder="1" applyAlignment="1" applyProtection="1">
      <alignment horizontal="center" vertical="top"/>
    </xf>
    <xf numFmtId="0" fontId="14" fillId="2" borderId="7" xfId="0" applyNumberFormat="1" applyFont="1" applyFill="1" applyBorder="1" applyAlignment="1" applyProtection="1">
      <alignment horizontal="center" vertical="center"/>
    </xf>
    <xf numFmtId="0" fontId="14" fillId="2" borderId="8" xfId="0" applyNumberFormat="1" applyFont="1" applyFill="1" applyBorder="1" applyAlignment="1" applyProtection="1">
      <alignment horizontal="center" vertical="top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14" fillId="2" borderId="9" xfId="0" applyNumberFormat="1" applyFont="1" applyFill="1" applyBorder="1" applyAlignment="1" applyProtection="1">
      <alignment horizontal="center" vertical="center"/>
    </xf>
    <xf numFmtId="0" fontId="14" fillId="2" borderId="11" xfId="0" applyNumberFormat="1" applyFont="1" applyFill="1" applyBorder="1" applyAlignment="1" applyProtection="1">
      <alignment horizontal="center" vertical="top"/>
    </xf>
    <xf numFmtId="0" fontId="14" fillId="2" borderId="15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2" fontId="12" fillId="2" borderId="4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vertical="top"/>
    </xf>
    <xf numFmtId="0" fontId="1" fillId="2" borderId="18" xfId="0" applyNumberFormat="1" applyFont="1" applyFill="1" applyBorder="1" applyAlignment="1" applyProtection="1">
      <alignment vertical="top"/>
    </xf>
    <xf numFmtId="0" fontId="14" fillId="2" borderId="11" xfId="0" applyNumberFormat="1" applyFont="1" applyFill="1" applyBorder="1" applyAlignment="1" applyProtection="1">
      <alignment horizontal="center" vertical="center"/>
    </xf>
    <xf numFmtId="0" fontId="20" fillId="2" borderId="6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164" fontId="48" fillId="0" borderId="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 applyFill="1" applyBorder="1" applyAlignment="1" applyProtection="1">
      <alignment vertical="top"/>
    </xf>
    <xf numFmtId="164" fontId="48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vertical="top"/>
    </xf>
    <xf numFmtId="2" fontId="2" fillId="0" borderId="0" xfId="0" applyNumberFormat="1" applyFont="1" applyFill="1" applyBorder="1" applyAlignment="1" applyProtection="1">
      <alignment horizontal="left" vertical="top"/>
    </xf>
    <xf numFmtId="0" fontId="1" fillId="0" borderId="14" xfId="0" applyNumberFormat="1" applyFont="1" applyFill="1" applyBorder="1" applyAlignment="1" applyProtection="1">
      <alignment vertical="top"/>
    </xf>
    <xf numFmtId="0" fontId="1" fillId="0" borderId="13" xfId="0" applyNumberFormat="1" applyFont="1" applyFill="1" applyBorder="1" applyAlignment="1" applyProtection="1">
      <alignment vertical="top"/>
    </xf>
    <xf numFmtId="0" fontId="14" fillId="0" borderId="2" xfId="0" applyNumberFormat="1" applyFont="1" applyFill="1" applyBorder="1" applyAlignment="1" applyProtection="1">
      <alignment horizontal="center" vertical="top"/>
    </xf>
    <xf numFmtId="1" fontId="13" fillId="0" borderId="2" xfId="0" applyNumberFormat="1" applyFont="1" applyFill="1" applyBorder="1" applyAlignment="1" applyProtection="1">
      <alignment horizontal="center" vertical="top"/>
    </xf>
    <xf numFmtId="0" fontId="13" fillId="0" borderId="2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left" vertical="top"/>
    </xf>
    <xf numFmtId="0" fontId="14" fillId="0" borderId="13" xfId="0" applyNumberFormat="1" applyFont="1" applyFill="1" applyBorder="1" applyAlignment="1" applyProtection="1">
      <alignment horizontal="left" vertical="top"/>
    </xf>
    <xf numFmtId="0" fontId="13" fillId="0" borderId="10" xfId="0" applyNumberFormat="1" applyFont="1" applyFill="1" applyBorder="1" applyAlignment="1" applyProtection="1">
      <alignment horizontal="center" vertical="top"/>
    </xf>
    <xf numFmtId="1" fontId="13" fillId="0" borderId="10" xfId="0" applyNumberFormat="1" applyFont="1" applyFill="1" applyBorder="1" applyAlignment="1" applyProtection="1">
      <alignment horizontal="center" vertical="top"/>
    </xf>
    <xf numFmtId="0" fontId="14" fillId="0" borderId="27" xfId="0" applyNumberFormat="1" applyFont="1" applyFill="1" applyBorder="1" applyAlignment="1" applyProtection="1">
      <alignment horizontal="center" vertical="top"/>
    </xf>
    <xf numFmtId="0" fontId="14" fillId="0" borderId="10" xfId="0" applyNumberFormat="1" applyFont="1" applyFill="1" applyBorder="1" applyAlignment="1" applyProtection="1">
      <alignment horizontal="center" vertical="top"/>
    </xf>
    <xf numFmtId="0" fontId="13" fillId="0" borderId="2" xfId="0" applyNumberFormat="1" applyFont="1" applyFill="1" applyBorder="1" applyAlignment="1" applyProtection="1">
      <alignment vertical="top"/>
    </xf>
    <xf numFmtId="0" fontId="13" fillId="0" borderId="10" xfId="0" applyNumberFormat="1" applyFont="1" applyFill="1" applyBorder="1" applyAlignment="1" applyProtection="1">
      <alignment vertical="top"/>
    </xf>
    <xf numFmtId="0" fontId="1" fillId="2" borderId="33" xfId="0" applyNumberFormat="1" applyFont="1" applyFill="1" applyBorder="1" applyAlignment="1" applyProtection="1">
      <alignment vertical="top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34" xfId="0" applyNumberFormat="1" applyFont="1" applyFill="1" applyBorder="1" applyAlignment="1" applyProtection="1">
      <alignment vertical="top"/>
    </xf>
    <xf numFmtId="0" fontId="1" fillId="2" borderId="35" xfId="0" applyNumberFormat="1" applyFont="1" applyFill="1" applyBorder="1" applyAlignment="1" applyProtection="1">
      <alignment vertical="top"/>
    </xf>
    <xf numFmtId="2" fontId="1" fillId="2" borderId="35" xfId="0" applyNumberFormat="1" applyFont="1" applyFill="1" applyBorder="1" applyAlignment="1" applyProtection="1">
      <alignment vertical="top"/>
    </xf>
    <xf numFmtId="2" fontId="4" fillId="2" borderId="18" xfId="0" applyNumberFormat="1" applyFont="1" applyFill="1" applyBorder="1" applyAlignment="1" applyProtection="1">
      <alignment vertical="top"/>
    </xf>
    <xf numFmtId="2" fontId="4" fillId="2" borderId="36" xfId="0" applyNumberFormat="1" applyFont="1" applyFill="1" applyBorder="1" applyAlignment="1" applyProtection="1">
      <alignment vertical="top"/>
    </xf>
    <xf numFmtId="0" fontId="1" fillId="2" borderId="37" xfId="0" applyNumberFormat="1" applyFont="1" applyFill="1" applyBorder="1" applyAlignment="1" applyProtection="1">
      <alignment vertical="top"/>
    </xf>
    <xf numFmtId="0" fontId="1" fillId="2" borderId="21" xfId="0" applyNumberFormat="1" applyFont="1" applyFill="1" applyBorder="1" applyAlignment="1" applyProtection="1">
      <alignment vertical="top"/>
    </xf>
    <xf numFmtId="2" fontId="1" fillId="2" borderId="21" xfId="0" applyNumberFormat="1" applyFont="1" applyFill="1" applyBorder="1" applyAlignment="1" applyProtection="1">
      <alignment vertical="top"/>
    </xf>
    <xf numFmtId="0" fontId="1" fillId="2" borderId="22" xfId="0" applyNumberFormat="1" applyFont="1" applyFill="1" applyBorder="1" applyAlignment="1" applyProtection="1">
      <alignment vertical="top"/>
    </xf>
    <xf numFmtId="0" fontId="1" fillId="2" borderId="36" xfId="0" applyNumberFormat="1" applyFont="1" applyFill="1" applyBorder="1" applyAlignment="1" applyProtection="1">
      <alignment vertical="top"/>
    </xf>
    <xf numFmtId="0" fontId="13" fillId="0" borderId="30" xfId="0" applyNumberFormat="1" applyFont="1" applyFill="1" applyBorder="1" applyAlignment="1" applyProtection="1">
      <alignment vertical="top"/>
    </xf>
    <xf numFmtId="0" fontId="53" fillId="0" borderId="0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center"/>
    </xf>
    <xf numFmtId="2" fontId="12" fillId="2" borderId="4" xfId="0" applyNumberFormat="1" applyFont="1" applyFill="1" applyBorder="1" applyAlignment="1" applyProtection="1">
      <alignment horizontal="center" vertical="top"/>
    </xf>
    <xf numFmtId="2" fontId="1" fillId="3" borderId="0" xfId="0" applyNumberFormat="1" applyFont="1" applyFill="1" applyBorder="1" applyAlignment="1" applyProtection="1">
      <alignment vertical="top"/>
    </xf>
    <xf numFmtId="1" fontId="14" fillId="2" borderId="11" xfId="0" applyNumberFormat="1" applyFont="1" applyFill="1" applyBorder="1" applyAlignment="1" applyProtection="1">
      <alignment horizontal="center" vertical="top"/>
    </xf>
    <xf numFmtId="0" fontId="57" fillId="2" borderId="4" xfId="0" applyNumberFormat="1" applyFont="1" applyFill="1" applyBorder="1" applyAlignment="1" applyProtection="1">
      <alignment vertical="top"/>
    </xf>
    <xf numFmtId="2" fontId="12" fillId="2" borderId="4" xfId="0" applyNumberFormat="1" applyFont="1" applyFill="1" applyBorder="1" applyAlignment="1" applyProtection="1">
      <alignment vertical="top"/>
    </xf>
    <xf numFmtId="0" fontId="12" fillId="2" borderId="40" xfId="0" applyNumberFormat="1" applyFont="1" applyFill="1" applyBorder="1" applyAlignment="1" applyProtection="1">
      <alignment vertical="center"/>
    </xf>
    <xf numFmtId="0" fontId="58" fillId="0" borderId="2" xfId="0" applyNumberFormat="1" applyFont="1" applyFill="1" applyBorder="1" applyAlignment="1" applyProtection="1">
      <alignment vertical="top" wrapText="1"/>
    </xf>
    <xf numFmtId="1" fontId="13" fillId="0" borderId="2" xfId="0" applyNumberFormat="1" applyFont="1" applyFill="1" applyBorder="1" applyAlignment="1" applyProtection="1">
      <alignment horizontal="center" vertical="top" wrapText="1"/>
    </xf>
    <xf numFmtId="0" fontId="58" fillId="0" borderId="10" xfId="0" applyNumberFormat="1" applyFont="1" applyFill="1" applyBorder="1" applyAlignment="1" applyProtection="1">
      <alignment vertical="top" wrapText="1"/>
    </xf>
    <xf numFmtId="0" fontId="13" fillId="0" borderId="10" xfId="0" applyNumberFormat="1" applyFont="1" applyFill="1" applyBorder="1" applyAlignment="1" applyProtection="1">
      <alignment horizontal="center" vertical="top" wrapText="1"/>
    </xf>
    <xf numFmtId="0" fontId="58" fillId="0" borderId="2" xfId="1" applyNumberFormat="1" applyFont="1" applyFill="1" applyBorder="1" applyAlignment="1" applyProtection="1">
      <alignment vertical="top" wrapText="1"/>
    </xf>
    <xf numFmtId="0" fontId="58" fillId="0" borderId="10" xfId="1" applyNumberFormat="1" applyFont="1" applyFill="1" applyBorder="1" applyAlignment="1" applyProtection="1">
      <alignment vertical="top" wrapText="1"/>
    </xf>
    <xf numFmtId="0" fontId="1" fillId="0" borderId="10" xfId="0" applyNumberFormat="1" applyFont="1" applyFill="1" applyBorder="1" applyAlignment="1" applyProtection="1">
      <alignment horizontal="center" vertical="top"/>
    </xf>
    <xf numFmtId="0" fontId="13" fillId="0" borderId="2" xfId="1" applyNumberFormat="1" applyFont="1" applyFill="1" applyBorder="1" applyAlignment="1" applyProtection="1">
      <alignment vertical="top" wrapText="1"/>
    </xf>
    <xf numFmtId="0" fontId="20" fillId="2" borderId="15" xfId="0" applyNumberFormat="1" applyFont="1" applyFill="1" applyBorder="1" applyAlignment="1" applyProtection="1">
      <alignment horizontal="center" vertical="top"/>
    </xf>
    <xf numFmtId="0" fontId="13" fillId="0" borderId="26" xfId="0" applyNumberFormat="1" applyFont="1" applyFill="1" applyBorder="1" applyAlignment="1" applyProtection="1">
      <alignment horizontal="center" vertical="top" wrapText="1"/>
    </xf>
    <xf numFmtId="0" fontId="20" fillId="2" borderId="11" xfId="0" applyNumberFormat="1" applyFont="1" applyFill="1" applyBorder="1" applyAlignment="1" applyProtection="1">
      <alignment horizontal="center" vertical="top"/>
    </xf>
    <xf numFmtId="0" fontId="1" fillId="0" borderId="12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14" fillId="2" borderId="16" xfId="0" applyNumberFormat="1" applyFont="1" applyFill="1" applyBorder="1" applyAlignment="1" applyProtection="1">
      <alignment horizontal="center" vertical="center"/>
    </xf>
    <xf numFmtId="1" fontId="14" fillId="2" borderId="6" xfId="0" applyNumberFormat="1" applyFont="1" applyFill="1" applyBorder="1" applyAlignment="1" applyProtection="1">
      <alignment horizontal="center" vertical="top"/>
    </xf>
    <xf numFmtId="0" fontId="58" fillId="0" borderId="27" xfId="0" applyNumberFormat="1" applyFont="1" applyFill="1" applyBorder="1" applyAlignment="1" applyProtection="1">
      <alignment vertical="top" wrapText="1"/>
    </xf>
    <xf numFmtId="1" fontId="13" fillId="0" borderId="27" xfId="0" applyNumberFormat="1" applyFont="1" applyFill="1" applyBorder="1" applyAlignment="1" applyProtection="1">
      <alignment horizontal="center" vertical="top" wrapText="1"/>
    </xf>
    <xf numFmtId="0" fontId="58" fillId="0" borderId="26" xfId="1" applyNumberFormat="1" applyFont="1" applyFill="1" applyBorder="1" applyAlignment="1" applyProtection="1">
      <alignment vertical="top" wrapText="1"/>
    </xf>
    <xf numFmtId="0" fontId="13" fillId="0" borderId="2" xfId="0" applyNumberFormat="1" applyFont="1" applyFill="1" applyBorder="1" applyAlignment="1" applyProtection="1">
      <alignment vertical="top" wrapText="1"/>
    </xf>
    <xf numFmtId="0" fontId="13" fillId="0" borderId="10" xfId="0" applyNumberFormat="1" applyFont="1" applyFill="1" applyBorder="1" applyAlignment="1" applyProtection="1">
      <alignment vertical="top" wrapText="1"/>
    </xf>
    <xf numFmtId="0" fontId="20" fillId="2" borderId="43" xfId="0" applyNumberFormat="1" applyFont="1" applyFill="1" applyBorder="1" applyAlignment="1" applyProtection="1">
      <alignment horizontal="center" vertical="top"/>
    </xf>
    <xf numFmtId="0" fontId="30" fillId="0" borderId="30" xfId="0" applyNumberFormat="1" applyFont="1" applyFill="1" applyBorder="1" applyAlignment="1" applyProtection="1">
      <alignment vertical="top"/>
    </xf>
    <xf numFmtId="0" fontId="15" fillId="0" borderId="30" xfId="0" applyNumberFormat="1" applyFont="1" applyFill="1" applyBorder="1" applyAlignment="1" applyProtection="1">
      <alignment horizontal="center" vertical="center"/>
    </xf>
    <xf numFmtId="1" fontId="13" fillId="0" borderId="30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left" vertical="center"/>
    </xf>
    <xf numFmtId="0" fontId="12" fillId="0" borderId="14" xfId="0" applyNumberFormat="1" applyFont="1" applyFill="1" applyBorder="1" applyAlignment="1" applyProtection="1">
      <alignment horizontal="left" vertical="center"/>
    </xf>
    <xf numFmtId="0" fontId="12" fillId="0" borderId="13" xfId="0" applyNumberFormat="1" applyFont="1" applyFill="1" applyBorder="1" applyAlignment="1" applyProtection="1">
      <alignment horizontal="left" vertical="center"/>
    </xf>
    <xf numFmtId="0" fontId="17" fillId="2" borderId="3" xfId="0" applyNumberFormat="1" applyFont="1" applyFill="1" applyBorder="1" applyAlignment="1" applyProtection="1">
      <alignment vertical="center"/>
    </xf>
    <xf numFmtId="1" fontId="12" fillId="2" borderId="4" xfId="0" applyNumberFormat="1" applyFont="1" applyFill="1" applyBorder="1" applyAlignment="1" applyProtection="1">
      <alignment vertical="top" wrapText="1"/>
    </xf>
    <xf numFmtId="2" fontId="12" fillId="2" borderId="4" xfId="0" applyNumberFormat="1" applyFont="1" applyFill="1" applyBorder="1" applyAlignment="1" applyProtection="1">
      <alignment vertical="top" wrapText="1"/>
    </xf>
    <xf numFmtId="0" fontId="12" fillId="2" borderId="5" xfId="0" applyNumberFormat="1" applyFont="1" applyFill="1" applyBorder="1" applyAlignment="1" applyProtection="1">
      <alignment vertical="top"/>
    </xf>
    <xf numFmtId="0" fontId="1" fillId="0" borderId="29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58" fillId="3" borderId="30" xfId="0" applyNumberFormat="1" applyFont="1" applyFill="1" applyBorder="1" applyAlignment="1" applyProtection="1">
      <alignment horizontal="left" vertical="center"/>
    </xf>
    <xf numFmtId="0" fontId="14" fillId="3" borderId="2" xfId="0" applyNumberFormat="1" applyFont="1" applyFill="1" applyBorder="1" applyAlignment="1" applyProtection="1">
      <alignment horizontal="center" vertical="top"/>
    </xf>
    <xf numFmtId="1" fontId="13" fillId="3" borderId="30" xfId="0" applyNumberFormat="1" applyFont="1" applyFill="1" applyBorder="1" applyAlignment="1" applyProtection="1">
      <alignment horizontal="center" vertical="center"/>
    </xf>
    <xf numFmtId="0" fontId="58" fillId="3" borderId="2" xfId="0" applyNumberFormat="1" applyFont="1" applyFill="1" applyBorder="1" applyAlignment="1" applyProtection="1">
      <alignment vertical="top" wrapText="1"/>
    </xf>
    <xf numFmtId="0" fontId="14" fillId="2" borderId="6" xfId="0" applyNumberFormat="1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horizontal="left" vertical="top"/>
    </xf>
    <xf numFmtId="0" fontId="1" fillId="0" borderId="47" xfId="0" applyNumberFormat="1" applyFont="1" applyFill="1" applyBorder="1" applyAlignment="1" applyProtection="1">
      <alignment vertical="top"/>
    </xf>
    <xf numFmtId="0" fontId="1" fillId="0" borderId="44" xfId="0" applyNumberFormat="1" applyFont="1" applyFill="1" applyBorder="1" applyAlignment="1" applyProtection="1">
      <alignment vertical="top"/>
    </xf>
    <xf numFmtId="0" fontId="14" fillId="0" borderId="12" xfId="0" applyNumberFormat="1" applyFont="1" applyFill="1" applyBorder="1" applyAlignment="1" applyProtection="1">
      <alignment horizontal="center" vertical="top"/>
    </xf>
    <xf numFmtId="0" fontId="14" fillId="0" borderId="14" xfId="0" applyNumberFormat="1" applyFont="1" applyFill="1" applyBorder="1" applyAlignment="1" applyProtection="1">
      <alignment horizontal="center" vertical="top"/>
    </xf>
    <xf numFmtId="0" fontId="14" fillId="0" borderId="13" xfId="0" applyNumberFormat="1" applyFont="1" applyFill="1" applyBorder="1" applyAlignment="1" applyProtection="1">
      <alignment horizontal="center" vertical="top"/>
    </xf>
    <xf numFmtId="0" fontId="12" fillId="2" borderId="40" xfId="0" applyNumberFormat="1" applyFont="1" applyFill="1" applyBorder="1" applyAlignment="1" applyProtection="1">
      <alignment horizontal="center" vertical="center"/>
    </xf>
    <xf numFmtId="0" fontId="12" fillId="2" borderId="48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5" fillId="2" borderId="16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1" fillId="0" borderId="26" xfId="0" applyNumberFormat="1" applyFont="1" applyFill="1" applyBorder="1" applyAlignment="1" applyProtection="1">
      <alignment horizontal="center" vertical="top"/>
    </xf>
    <xf numFmtId="0" fontId="14" fillId="2" borderId="3" xfId="0" applyNumberFormat="1" applyFont="1" applyFill="1" applyBorder="1" applyAlignment="1" applyProtection="1">
      <alignment horizontal="center" vertical="top"/>
    </xf>
    <xf numFmtId="0" fontId="58" fillId="0" borderId="4" xfId="1" applyNumberFormat="1" applyFont="1" applyFill="1" applyBorder="1" applyAlignment="1" applyProtection="1">
      <alignment vertical="top" wrapText="1"/>
    </xf>
    <xf numFmtId="0" fontId="1" fillId="0" borderId="4" xfId="0" applyNumberFormat="1" applyFont="1" applyFill="1" applyBorder="1" applyAlignment="1" applyProtection="1">
      <alignment horizontal="center" vertical="top"/>
    </xf>
    <xf numFmtId="0" fontId="13" fillId="0" borderId="4" xfId="0" applyNumberFormat="1" applyFont="1" applyFill="1" applyBorder="1" applyAlignment="1" applyProtection="1">
      <alignment horizontal="center" vertical="top" wrapText="1"/>
    </xf>
    <xf numFmtId="0" fontId="1" fillId="0" borderId="40" xfId="0" applyNumberFormat="1" applyFont="1" applyFill="1" applyBorder="1" applyAlignment="1" applyProtection="1">
      <alignment horizontal="center" vertical="top"/>
    </xf>
    <xf numFmtId="0" fontId="1" fillId="0" borderId="48" xfId="0" applyNumberFormat="1" applyFont="1" applyFill="1" applyBorder="1" applyAlignment="1" applyProtection="1">
      <alignment horizontal="center" vertical="top"/>
    </xf>
    <xf numFmtId="0" fontId="1" fillId="0" borderId="41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vertical="top" wrapText="1"/>
    </xf>
    <xf numFmtId="0" fontId="14" fillId="0" borderId="29" xfId="0" applyNumberFormat="1" applyFont="1" applyFill="1" applyBorder="1" applyAlignment="1" applyProtection="1">
      <alignment horizontal="left" vertical="top"/>
    </xf>
    <xf numFmtId="0" fontId="14" fillId="0" borderId="47" xfId="0" applyNumberFormat="1" applyFont="1" applyFill="1" applyBorder="1" applyAlignment="1" applyProtection="1">
      <alignment horizontal="left" vertical="top"/>
    </xf>
    <xf numFmtId="0" fontId="14" fillId="0" borderId="44" xfId="0" applyNumberFormat="1" applyFont="1" applyFill="1" applyBorder="1" applyAlignment="1" applyProtection="1">
      <alignment horizontal="left" vertical="top"/>
    </xf>
    <xf numFmtId="2" fontId="14" fillId="0" borderId="2" xfId="0" applyNumberFormat="1" applyFont="1" applyFill="1" applyBorder="1" applyAlignment="1" applyProtection="1">
      <alignment horizontal="center" vertical="top"/>
    </xf>
    <xf numFmtId="2" fontId="1" fillId="0" borderId="12" xfId="0" applyNumberFormat="1" applyFont="1" applyFill="1" applyBorder="1" applyAlignment="1" applyProtection="1">
      <alignment vertical="top"/>
    </xf>
    <xf numFmtId="2" fontId="1" fillId="0" borderId="14" xfId="0" applyNumberFormat="1" applyFont="1" applyFill="1" applyBorder="1" applyAlignment="1" applyProtection="1">
      <alignment vertical="top"/>
    </xf>
    <xf numFmtId="2" fontId="1" fillId="0" borderId="13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Fill="1" applyBorder="1" applyAlignment="1" applyProtection="1">
      <alignment vertical="top"/>
    </xf>
    <xf numFmtId="0" fontId="13" fillId="0" borderId="26" xfId="0" applyNumberFormat="1" applyFont="1" applyFill="1" applyBorder="1" applyAlignment="1" applyProtection="1">
      <alignment vertical="top" wrapText="1"/>
    </xf>
    <xf numFmtId="0" fontId="13" fillId="0" borderId="29" xfId="0" applyNumberFormat="1" applyFont="1" applyFill="1" applyBorder="1" applyAlignment="1" applyProtection="1">
      <alignment horizontal="left" vertical="top"/>
    </xf>
    <xf numFmtId="0" fontId="12" fillId="2" borderId="48" xfId="0" applyNumberFormat="1" applyFont="1" applyFill="1" applyBorder="1" applyAlignment="1" applyProtection="1">
      <alignment vertical="center"/>
    </xf>
    <xf numFmtId="0" fontId="12" fillId="2" borderId="41" xfId="0" applyNumberFormat="1" applyFont="1" applyFill="1" applyBorder="1" applyAlignment="1" applyProtection="1">
      <alignment vertical="center"/>
    </xf>
    <xf numFmtId="0" fontId="14" fillId="0" borderId="47" xfId="0" applyNumberFormat="1" applyFont="1" applyFill="1" applyBorder="1" applyAlignment="1" applyProtection="1">
      <alignment horizontal="center" vertical="top"/>
    </xf>
    <xf numFmtId="0" fontId="14" fillId="0" borderId="44" xfId="0" applyNumberFormat="1" applyFont="1" applyFill="1" applyBorder="1" applyAlignment="1" applyProtection="1">
      <alignment horizontal="center" vertical="top"/>
    </xf>
    <xf numFmtId="0" fontId="34" fillId="0" borderId="2" xfId="0" applyNumberFormat="1" applyFont="1" applyFill="1" applyBorder="1" applyAlignment="1" applyProtection="1">
      <alignment vertical="top" wrapText="1"/>
    </xf>
    <xf numFmtId="2" fontId="36" fillId="0" borderId="0" xfId="0" applyNumberFormat="1" applyFont="1" applyFill="1" applyBorder="1" applyAlignment="1" applyProtection="1">
      <alignment vertical="top"/>
    </xf>
    <xf numFmtId="0" fontId="35" fillId="0" borderId="0" xfId="0" applyNumberFormat="1" applyFont="1" applyFill="1" applyBorder="1" applyAlignment="1" applyProtection="1">
      <alignment vertical="top"/>
    </xf>
    <xf numFmtId="0" fontId="36" fillId="0" borderId="0" xfId="0" applyNumberFormat="1" applyFont="1" applyFill="1" applyBorder="1" applyAlignment="1" applyProtection="1">
      <alignment vertical="top"/>
    </xf>
    <xf numFmtId="164" fontId="36" fillId="0" borderId="0" xfId="0" applyNumberFormat="1" applyFont="1" applyFill="1" applyBorder="1" applyAlignment="1" applyProtection="1">
      <alignment vertical="top"/>
    </xf>
    <xf numFmtId="0" fontId="37" fillId="3" borderId="0" xfId="0" applyNumberFormat="1" applyFont="1" applyFill="1" applyBorder="1" applyAlignment="1" applyProtection="1">
      <alignment horizontal="center" vertical="top"/>
    </xf>
    <xf numFmtId="0" fontId="54" fillId="3" borderId="0" xfId="0" applyNumberFormat="1" applyFont="1" applyFill="1" applyBorder="1" applyAlignment="1" applyProtection="1">
      <alignment horizontal="center" vertical="top"/>
    </xf>
    <xf numFmtId="2" fontId="37" fillId="3" borderId="0" xfId="0" applyNumberFormat="1" applyFont="1" applyFill="1" applyBorder="1" applyAlignment="1" applyProtection="1">
      <alignment horizontal="center" vertical="top"/>
    </xf>
    <xf numFmtId="164" fontId="37" fillId="3" borderId="0" xfId="0" applyNumberFormat="1" applyFont="1" applyFill="1" applyBorder="1" applyAlignment="1" applyProtection="1">
      <alignment horizontal="center" vertical="top"/>
    </xf>
    <xf numFmtId="2" fontId="38" fillId="3" borderId="0" xfId="0" applyNumberFormat="1" applyFont="1" applyFill="1" applyBorder="1" applyAlignment="1" applyProtection="1">
      <alignment horizontal="left" vertical="top"/>
    </xf>
    <xf numFmtId="0" fontId="36" fillId="3" borderId="0" xfId="0" applyNumberFormat="1" applyFont="1" applyFill="1" applyBorder="1" applyAlignment="1" applyProtection="1">
      <alignment vertical="top"/>
    </xf>
    <xf numFmtId="0" fontId="56" fillId="3" borderId="0" xfId="0" applyNumberFormat="1" applyFont="1" applyFill="1" applyBorder="1" applyAlignment="1" applyProtection="1">
      <alignment horizontal="center" vertical="top"/>
    </xf>
    <xf numFmtId="2" fontId="36" fillId="3" borderId="0" xfId="0" applyNumberFormat="1" applyFont="1" applyFill="1" applyBorder="1" applyAlignment="1" applyProtection="1">
      <alignment vertical="top"/>
    </xf>
    <xf numFmtId="0" fontId="39" fillId="3" borderId="0" xfId="0" applyNumberFormat="1" applyFont="1" applyFill="1" applyBorder="1" applyAlignment="1" applyProtection="1">
      <alignment horizontal="center" vertical="top"/>
    </xf>
    <xf numFmtId="0" fontId="40" fillId="3" borderId="0" xfId="0" applyNumberFormat="1" applyFont="1" applyFill="1" applyBorder="1" applyAlignment="1" applyProtection="1">
      <alignment horizontal="left" vertical="top"/>
    </xf>
    <xf numFmtId="0" fontId="41" fillId="3" borderId="0" xfId="0" applyNumberFormat="1" applyFont="1" applyFill="1" applyBorder="1" applyAlignment="1" applyProtection="1">
      <alignment horizontal="center" vertical="top"/>
    </xf>
    <xf numFmtId="2" fontId="40" fillId="3" borderId="0" xfId="0" applyNumberFormat="1" applyFont="1" applyFill="1" applyBorder="1" applyAlignment="1" applyProtection="1">
      <alignment horizontal="center" vertical="top"/>
    </xf>
    <xf numFmtId="2" fontId="42" fillId="3" borderId="0" xfId="0" applyNumberFormat="1" applyFont="1" applyFill="1" applyBorder="1" applyAlignment="1" applyProtection="1">
      <alignment horizontal="left" vertical="top"/>
    </xf>
    <xf numFmtId="0" fontId="43" fillId="3" borderId="0" xfId="0" applyNumberFormat="1" applyFont="1" applyFill="1" applyBorder="1" applyAlignment="1" applyProtection="1">
      <alignment vertical="top"/>
    </xf>
    <xf numFmtId="2" fontId="44" fillId="3" borderId="0" xfId="0" applyNumberFormat="1" applyFont="1" applyFill="1" applyBorder="1" applyAlignment="1" applyProtection="1">
      <alignment horizontal="center" vertical="top"/>
    </xf>
    <xf numFmtId="2" fontId="43" fillId="3" borderId="0" xfId="0" applyNumberFormat="1" applyFont="1" applyFill="1" applyBorder="1" applyAlignment="1" applyProtection="1">
      <alignment vertical="top"/>
    </xf>
    <xf numFmtId="0" fontId="43" fillId="0" borderId="0" xfId="0" applyNumberFormat="1" applyFont="1" applyFill="1" applyBorder="1" applyAlignment="1" applyProtection="1">
      <alignment vertical="top"/>
    </xf>
    <xf numFmtId="164" fontId="40" fillId="3" borderId="0" xfId="0" applyNumberFormat="1" applyFont="1" applyFill="1" applyBorder="1" applyAlignment="1" applyProtection="1">
      <alignment horizontal="center" vertical="top"/>
    </xf>
    <xf numFmtId="0" fontId="62" fillId="3" borderId="0" xfId="0" applyNumberFormat="1" applyFont="1" applyFill="1" applyBorder="1" applyAlignment="1" applyProtection="1">
      <alignment vertical="top"/>
    </xf>
    <xf numFmtId="2" fontId="43" fillId="0" borderId="0" xfId="0" applyNumberFormat="1" applyFont="1" applyFill="1" applyBorder="1" applyAlignment="1" applyProtection="1">
      <alignment vertical="top"/>
    </xf>
    <xf numFmtId="0" fontId="39" fillId="3" borderId="0" xfId="0" applyNumberFormat="1" applyFont="1" applyFill="1" applyBorder="1" applyAlignment="1" applyProtection="1">
      <alignment horizontal="center" vertical="center"/>
    </xf>
    <xf numFmtId="0" fontId="44" fillId="3" borderId="0" xfId="0" applyNumberFormat="1" applyFont="1" applyFill="1" applyBorder="1" applyAlignment="1" applyProtection="1">
      <alignment horizontal="left" vertical="top"/>
    </xf>
    <xf numFmtId="0" fontId="44" fillId="3" borderId="0" xfId="0" applyNumberFormat="1" applyFont="1" applyFill="1" applyBorder="1" applyAlignment="1" applyProtection="1">
      <alignment horizontal="center" vertical="top"/>
    </xf>
    <xf numFmtId="0" fontId="44" fillId="3" borderId="0" xfId="0" applyNumberFormat="1" applyFont="1" applyFill="1" applyBorder="1" applyAlignment="1" applyProtection="1">
      <alignment horizontal="left" vertical="top" wrapText="1"/>
    </xf>
    <xf numFmtId="1" fontId="44" fillId="3" borderId="0" xfId="0" applyNumberFormat="1" applyFont="1" applyFill="1" applyBorder="1" applyAlignment="1" applyProtection="1">
      <alignment horizontal="center" vertical="top"/>
    </xf>
    <xf numFmtId="0" fontId="63" fillId="3" borderId="0" xfId="0" applyNumberFormat="1" applyFont="1" applyFill="1" applyBorder="1" applyAlignment="1" applyProtection="1">
      <alignment vertical="top"/>
    </xf>
    <xf numFmtId="164" fontId="36" fillId="3" borderId="0" xfId="0" applyNumberFormat="1" applyFont="1" applyFill="1" applyBorder="1" applyAlignment="1" applyProtection="1">
      <alignment vertical="top"/>
    </xf>
    <xf numFmtId="0" fontId="19" fillId="0" borderId="2" xfId="0" applyNumberFormat="1" applyFont="1" applyFill="1" applyBorder="1" applyAlignment="1" applyProtection="1">
      <alignment vertical="top"/>
    </xf>
    <xf numFmtId="0" fontId="13" fillId="0" borderId="2" xfId="0" applyNumberFormat="1" applyFont="1" applyFill="1" applyBorder="1" applyAlignment="1" applyProtection="1">
      <alignment vertical="center"/>
    </xf>
    <xf numFmtId="0" fontId="64" fillId="0" borderId="2" xfId="0" applyNumberFormat="1" applyFont="1" applyFill="1" applyBorder="1" applyAlignment="1" applyProtection="1">
      <alignment vertical="top"/>
    </xf>
    <xf numFmtId="1" fontId="13" fillId="0" borderId="2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top"/>
    </xf>
    <xf numFmtId="0" fontId="12" fillId="3" borderId="0" xfId="0" applyNumberFormat="1" applyFont="1" applyFill="1" applyBorder="1" applyAlignment="1" applyProtection="1">
      <alignment horizontal="center" vertical="top"/>
    </xf>
    <xf numFmtId="0" fontId="14" fillId="3" borderId="0" xfId="0" applyNumberFormat="1" applyFont="1" applyFill="1" applyBorder="1" applyAlignment="1" applyProtection="1">
      <alignment horizontal="center" vertical="top"/>
    </xf>
    <xf numFmtId="0" fontId="14" fillId="3" borderId="0" xfId="0" applyNumberFormat="1" applyFont="1" applyFill="1" applyBorder="1" applyAlignment="1" applyProtection="1">
      <alignment horizontal="left" vertical="top"/>
    </xf>
    <xf numFmtId="0" fontId="12" fillId="3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horizontal="center" vertical="top"/>
    </xf>
    <xf numFmtId="0" fontId="12" fillId="3" borderId="0" xfId="0" applyNumberFormat="1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vertical="top"/>
    </xf>
    <xf numFmtId="0" fontId="13" fillId="3" borderId="0" xfId="0" applyNumberFormat="1" applyFont="1" applyFill="1" applyBorder="1" applyAlignment="1" applyProtection="1">
      <alignment horizontal="center" vertical="top"/>
    </xf>
    <xf numFmtId="0" fontId="55" fillId="3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59" fillId="0" borderId="0" xfId="0" applyNumberFormat="1" applyFont="1" applyFill="1" applyBorder="1" applyAlignment="1" applyProtection="1">
      <alignment horizontal="center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top"/>
    </xf>
    <xf numFmtId="0" fontId="50" fillId="0" borderId="0" xfId="0" applyNumberFormat="1" applyFont="1" applyFill="1" applyBorder="1" applyAlignment="1" applyProtection="1">
      <alignment horizontal="center" vertical="top"/>
    </xf>
    <xf numFmtId="0" fontId="29" fillId="2" borderId="0" xfId="0" applyNumberFormat="1" applyFont="1" applyFill="1" applyBorder="1" applyAlignment="1" applyProtection="1">
      <alignment vertical="top"/>
    </xf>
    <xf numFmtId="2" fontId="58" fillId="0" borderId="0" xfId="0" applyNumberFormat="1" applyFont="1" applyFill="1" applyBorder="1" applyAlignment="1" applyProtection="1">
      <alignment horizontal="center" vertical="top"/>
    </xf>
    <xf numFmtId="0" fontId="49" fillId="0" borderId="0" xfId="0" applyNumberFormat="1" applyFont="1" applyFill="1" applyBorder="1" applyAlignment="1" applyProtection="1">
      <alignment horizontal="left" vertical="top"/>
    </xf>
    <xf numFmtId="1" fontId="14" fillId="0" borderId="0" xfId="0" applyNumberFormat="1" applyFont="1" applyFill="1" applyBorder="1" applyAlignment="1" applyProtection="1">
      <alignment horizontal="center" vertical="top"/>
    </xf>
    <xf numFmtId="164" fontId="13" fillId="0" borderId="0" xfId="0" applyNumberFormat="1" applyFont="1" applyFill="1" applyBorder="1" applyAlignment="1" applyProtection="1">
      <alignment horizontal="left" vertical="top"/>
    </xf>
    <xf numFmtId="164" fontId="14" fillId="0" borderId="0" xfId="0" applyNumberFormat="1" applyFont="1" applyFill="1" applyBorder="1" applyAlignment="1" applyProtection="1">
      <alignment horizontal="center" vertical="top"/>
    </xf>
    <xf numFmtId="164" fontId="14" fillId="0" borderId="0" xfId="0" applyNumberFormat="1" applyFont="1" applyFill="1" applyBorder="1" applyAlignment="1" applyProtection="1">
      <alignment horizontal="left" vertical="top"/>
    </xf>
    <xf numFmtId="164" fontId="20" fillId="0" borderId="0" xfId="0" applyNumberFormat="1" applyFont="1" applyFill="1" applyBorder="1" applyAlignment="1" applyProtection="1">
      <alignment horizontal="center" vertical="top"/>
    </xf>
    <xf numFmtId="164" fontId="14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center" vertical="top"/>
    </xf>
    <xf numFmtId="2" fontId="17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9" fillId="2" borderId="26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 indent="2"/>
    </xf>
    <xf numFmtId="1" fontId="13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vertical="top"/>
    </xf>
    <xf numFmtId="0" fontId="67" fillId="2" borderId="17" xfId="0" applyNumberFormat="1" applyFont="1" applyFill="1" applyBorder="1" applyAlignment="1" applyProtection="1">
      <alignment horizontal="center" vertical="center" wrapText="1"/>
    </xf>
    <xf numFmtId="0" fontId="67" fillId="2" borderId="5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vertical="top"/>
    </xf>
    <xf numFmtId="0" fontId="55" fillId="2" borderId="37" xfId="0" applyNumberFormat="1" applyFont="1" applyFill="1" applyBorder="1" applyAlignment="1" applyProtection="1">
      <alignment horizontal="center" vertical="center"/>
    </xf>
    <xf numFmtId="2" fontId="12" fillId="2" borderId="21" xfId="0" applyNumberFormat="1" applyFont="1" applyFill="1" applyBorder="1" applyAlignment="1" applyProtection="1">
      <alignment horizontal="right" vertical="center"/>
    </xf>
    <xf numFmtId="0" fontId="13" fillId="2" borderId="33" xfId="0" applyNumberFormat="1" applyFont="1" applyFill="1" applyBorder="1" applyAlignment="1" applyProtection="1">
      <alignment horizontal="left" vertical="top"/>
    </xf>
    <xf numFmtId="2" fontId="13" fillId="2" borderId="0" xfId="0" applyNumberFormat="1" applyFont="1" applyFill="1" applyBorder="1" applyAlignment="1" applyProtection="1">
      <alignment horizontal="center" vertical="top"/>
    </xf>
    <xf numFmtId="2" fontId="3" fillId="2" borderId="0" xfId="0" applyNumberFormat="1" applyFont="1" applyFill="1" applyBorder="1" applyAlignment="1" applyProtection="1">
      <alignment vertical="top"/>
    </xf>
    <xf numFmtId="0" fontId="14" fillId="2" borderId="0" xfId="0" applyNumberFormat="1" applyFont="1" applyFill="1" applyBorder="1" applyAlignment="1" applyProtection="1">
      <alignment vertical="top"/>
    </xf>
    <xf numFmtId="0" fontId="14" fillId="2" borderId="18" xfId="0" applyNumberFormat="1" applyFont="1" applyFill="1" applyBorder="1" applyAlignment="1" applyProtection="1">
      <alignment vertical="top"/>
    </xf>
    <xf numFmtId="0" fontId="29" fillId="2" borderId="18" xfId="0" applyNumberFormat="1" applyFont="1" applyFill="1" applyBorder="1" applyAlignment="1" applyProtection="1">
      <alignment vertical="top"/>
    </xf>
    <xf numFmtId="0" fontId="13" fillId="2" borderId="34" xfId="0" applyNumberFormat="1" applyFont="1" applyFill="1" applyBorder="1" applyAlignment="1" applyProtection="1">
      <alignment horizontal="left" vertical="top"/>
    </xf>
    <xf numFmtId="0" fontId="14" fillId="2" borderId="35" xfId="0" applyNumberFormat="1" applyFont="1" applyFill="1" applyBorder="1" applyAlignment="1" applyProtection="1">
      <alignment vertical="top"/>
    </xf>
    <xf numFmtId="0" fontId="14" fillId="2" borderId="36" xfId="0" applyNumberFormat="1" applyFont="1" applyFill="1" applyBorder="1" applyAlignment="1" applyProtection="1">
      <alignment vertical="top"/>
    </xf>
    <xf numFmtId="164" fontId="29" fillId="0" borderId="0" xfId="0" applyNumberFormat="1" applyFont="1" applyFill="1" applyBorder="1" applyAlignment="1" applyProtection="1">
      <alignment vertical="top" wrapText="1"/>
    </xf>
    <xf numFmtId="164" fontId="41" fillId="0" borderId="0" xfId="0" applyNumberFormat="1" applyFont="1" applyFill="1" applyBorder="1" applyAlignment="1" applyProtection="1">
      <alignment horizontal="center" vertical="top"/>
    </xf>
    <xf numFmtId="164" fontId="29" fillId="0" borderId="0" xfId="0" applyNumberFormat="1" applyFont="1" applyFill="1" applyBorder="1" applyAlignment="1" applyProtection="1">
      <alignment horizontal="center" vertical="top"/>
    </xf>
    <xf numFmtId="1" fontId="41" fillId="0" borderId="0" xfId="0" applyNumberFormat="1" applyFont="1" applyFill="1" applyBorder="1" applyAlignment="1" applyProtection="1">
      <alignment horizontal="center" vertical="top"/>
    </xf>
    <xf numFmtId="2" fontId="68" fillId="2" borderId="0" xfId="0" applyNumberFormat="1" applyFont="1" applyFill="1" applyBorder="1" applyAlignment="1" applyProtection="1">
      <alignment horizontal="center" vertical="top"/>
    </xf>
    <xf numFmtId="0" fontId="14" fillId="2" borderId="0" xfId="0" applyNumberFormat="1" applyFont="1" applyFill="1" applyBorder="1" applyAlignment="1" applyProtection="1">
      <alignment horizontal="center" vertical="top"/>
    </xf>
    <xf numFmtId="0" fontId="13" fillId="0" borderId="12" xfId="0" applyNumberFormat="1" applyFont="1" applyFill="1" applyBorder="1" applyAlignment="1" applyProtection="1">
      <alignment horizontal="left" vertical="top"/>
    </xf>
    <xf numFmtId="0" fontId="12" fillId="2" borderId="21" xfId="0" applyNumberFormat="1" applyFont="1" applyFill="1" applyBorder="1" applyAlignment="1" applyProtection="1">
      <alignment horizontal="center" vertical="center"/>
    </xf>
    <xf numFmtId="0" fontId="14" fillId="2" borderId="22" xfId="0" applyNumberFormat="1" applyFont="1" applyFill="1" applyBorder="1" applyAlignment="1" applyProtection="1">
      <alignment vertical="top"/>
    </xf>
    <xf numFmtId="0" fontId="14" fillId="2" borderId="3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vertical="top"/>
    </xf>
    <xf numFmtId="0" fontId="14" fillId="0" borderId="42" xfId="0" applyNumberFormat="1" applyFont="1" applyFill="1" applyBorder="1" applyAlignment="1" applyProtection="1">
      <alignment horizontal="center" vertical="top"/>
    </xf>
    <xf numFmtId="0" fontId="46" fillId="0" borderId="0" xfId="0" applyNumberFormat="1" applyFont="1" applyFill="1" applyBorder="1" applyAlignment="1" applyProtection="1">
      <alignment vertical="top"/>
    </xf>
    <xf numFmtId="164" fontId="46" fillId="0" borderId="0" xfId="0" applyNumberFormat="1" applyFont="1" applyFill="1" applyBorder="1" applyAlignment="1" applyProtection="1">
      <alignment vertical="top"/>
    </xf>
    <xf numFmtId="0" fontId="43" fillId="0" borderId="0" xfId="0" applyNumberFormat="1" applyFont="1" applyFill="1" applyBorder="1" applyAlignment="1" applyProtection="1">
      <alignment vertical="top"/>
    </xf>
    <xf numFmtId="0" fontId="16" fillId="3" borderId="0" xfId="0" applyNumberFormat="1" applyFont="1" applyFill="1" applyBorder="1" applyAlignment="1" applyProtection="1">
      <alignment horizontal="center" vertical="top"/>
    </xf>
    <xf numFmtId="0" fontId="12" fillId="2" borderId="16" xfId="0" applyNumberFormat="1" applyFont="1" applyFill="1" applyBorder="1" applyAlignment="1" applyProtection="1">
      <alignment horizontal="center" vertical="top"/>
    </xf>
    <xf numFmtId="2" fontId="12" fillId="2" borderId="30" xfId="0" applyNumberFormat="1" applyFont="1" applyFill="1" applyBorder="1" applyAlignment="1" applyProtection="1">
      <alignment horizontal="center" vertical="top"/>
    </xf>
    <xf numFmtId="0" fontId="12" fillId="2" borderId="69" xfId="0" applyNumberFormat="1" applyFont="1" applyFill="1" applyBorder="1" applyAlignment="1" applyProtection="1">
      <alignment horizontal="center" vertical="center"/>
    </xf>
    <xf numFmtId="0" fontId="81" fillId="0" borderId="0" xfId="0" applyNumberFormat="1" applyFont="1" applyFill="1" applyBorder="1" applyAlignment="1" applyProtection="1">
      <alignment vertical="top"/>
    </xf>
    <xf numFmtId="0" fontId="12" fillId="2" borderId="16" xfId="0" applyNumberFormat="1" applyFont="1" applyFill="1" applyBorder="1" applyAlignment="1" applyProtection="1">
      <alignment horizontal="center" vertical="center"/>
    </xf>
    <xf numFmtId="0" fontId="72" fillId="0" borderId="0" xfId="0" applyNumberFormat="1" applyFont="1" applyFill="1" applyBorder="1" applyAlignment="1" applyProtection="1">
      <alignment vertical="top"/>
    </xf>
    <xf numFmtId="0" fontId="33" fillId="0" borderId="2" xfId="0" applyNumberFormat="1" applyFont="1" applyFill="1" applyBorder="1" applyAlignment="1" applyProtection="1">
      <alignment horizontal="center" vertical="top"/>
    </xf>
    <xf numFmtId="2" fontId="12" fillId="2" borderId="30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top"/>
    </xf>
    <xf numFmtId="0" fontId="96" fillId="2" borderId="30" xfId="0" applyNumberFormat="1" applyFont="1" applyFill="1" applyBorder="1" applyAlignment="1" applyProtection="1">
      <alignment horizontal="center" vertical="top"/>
    </xf>
    <xf numFmtId="0" fontId="96" fillId="2" borderId="30" xfId="0" applyNumberFormat="1" applyFont="1" applyFill="1" applyBorder="1" applyAlignment="1" applyProtection="1">
      <alignment horizontal="center" vertical="center"/>
    </xf>
    <xf numFmtId="0" fontId="31" fillId="2" borderId="56" xfId="0" applyNumberFormat="1" applyFont="1" applyFill="1" applyBorder="1" applyAlignment="1" applyProtection="1">
      <alignment horizontal="center" vertical="top"/>
    </xf>
    <xf numFmtId="0" fontId="31" fillId="2" borderId="30" xfId="0" applyNumberFormat="1" applyFont="1" applyFill="1" applyBorder="1" applyAlignment="1" applyProtection="1">
      <alignment horizontal="center" vertical="top"/>
    </xf>
    <xf numFmtId="2" fontId="31" fillId="2" borderId="53" xfId="0" applyNumberFormat="1" applyFont="1" applyFill="1" applyBorder="1" applyAlignment="1" applyProtection="1">
      <alignment horizontal="center" vertical="top"/>
    </xf>
    <xf numFmtId="0" fontId="96" fillId="2" borderId="4" xfId="0" applyNumberFormat="1" applyFont="1" applyFill="1" applyBorder="1" applyAlignment="1" applyProtection="1">
      <alignment horizontal="center" vertical="center"/>
    </xf>
    <xf numFmtId="1" fontId="13" fillId="3" borderId="12" xfId="0" applyNumberFormat="1" applyFont="1" applyFill="1" applyBorder="1" applyAlignment="1" applyProtection="1">
      <alignment horizontal="center" vertical="top" wrapText="1"/>
    </xf>
    <xf numFmtId="1" fontId="13" fillId="3" borderId="38" xfId="0" applyNumberFormat="1" applyFont="1" applyFill="1" applyBorder="1" applyAlignment="1" applyProtection="1">
      <alignment horizontal="center" vertical="center"/>
    </xf>
    <xf numFmtId="1" fontId="13" fillId="0" borderId="12" xfId="0" applyNumberFormat="1" applyFont="1" applyFill="1" applyBorder="1" applyAlignment="1" applyProtection="1">
      <alignment horizontal="center" vertical="top" wrapText="1"/>
    </xf>
    <xf numFmtId="0" fontId="14" fillId="2" borderId="11" xfId="0" applyNumberFormat="1" applyFont="1" applyFill="1" applyBorder="1" applyAlignment="1" applyProtection="1">
      <alignment horizontal="left" vertical="top"/>
    </xf>
    <xf numFmtId="0" fontId="97" fillId="2" borderId="30" xfId="0" applyNumberFormat="1" applyFont="1" applyFill="1" applyBorder="1" applyAlignment="1" applyProtection="1">
      <alignment horizontal="center" vertical="top"/>
    </xf>
    <xf numFmtId="0" fontId="14" fillId="2" borderId="11" xfId="0" applyNumberFormat="1" applyFont="1" applyFill="1" applyBorder="1" applyAlignment="1" applyProtection="1">
      <alignment horizontal="center" vertical="top" wrapText="1"/>
    </xf>
    <xf numFmtId="0" fontId="99" fillId="0" borderId="2" xfId="0" applyNumberFormat="1" applyFont="1" applyFill="1" applyBorder="1" applyAlignment="1" applyProtection="1">
      <alignment horizontal="center" vertical="top"/>
    </xf>
    <xf numFmtId="0" fontId="13" fillId="2" borderId="11" xfId="0" applyNumberFormat="1" applyFont="1" applyFill="1" applyBorder="1" applyAlignment="1" applyProtection="1">
      <alignment horizontal="center"/>
    </xf>
    <xf numFmtId="0" fontId="96" fillId="2" borderId="30" xfId="0" applyNumberFormat="1" applyFont="1" applyFill="1" applyBorder="1" applyAlignment="1" applyProtection="1">
      <alignment horizontal="left" vertical="center"/>
    </xf>
    <xf numFmtId="0" fontId="100" fillId="2" borderId="30" xfId="0" applyNumberFormat="1" applyFont="1" applyFill="1" applyBorder="1" applyAlignment="1" applyProtection="1">
      <alignment horizontal="center" vertical="top"/>
    </xf>
    <xf numFmtId="0" fontId="14" fillId="0" borderId="2" xfId="0" applyNumberFormat="1" applyFont="1" applyFill="1" applyBorder="1" applyAlignment="1" applyProtection="1">
      <alignment horizontal="center" vertical="top"/>
    </xf>
    <xf numFmtId="0" fontId="33" fillId="2" borderId="16" xfId="0" applyNumberFormat="1" applyFont="1" applyFill="1" applyBorder="1" applyAlignment="1" applyProtection="1">
      <alignment horizontal="center" vertical="top" wrapText="1"/>
    </xf>
    <xf numFmtId="164" fontId="12" fillId="2" borderId="53" xfId="0" applyNumberFormat="1" applyFont="1" applyFill="1" applyBorder="1" applyAlignment="1" applyProtection="1">
      <alignment horizontal="center" vertical="center"/>
    </xf>
    <xf numFmtId="164" fontId="12" fillId="2" borderId="30" xfId="0" applyNumberFormat="1" applyFont="1" applyFill="1" applyBorder="1" applyAlignment="1" applyProtection="1">
      <alignment horizontal="center" vertical="center"/>
    </xf>
    <xf numFmtId="0" fontId="12" fillId="2" borderId="30" xfId="0" applyNumberFormat="1" applyFont="1" applyFill="1" applyBorder="1" applyAlignment="1" applyProtection="1">
      <alignment vertical="center"/>
    </xf>
    <xf numFmtId="0" fontId="12" fillId="2" borderId="38" xfId="0" applyNumberFormat="1" applyFont="1" applyFill="1" applyBorder="1" applyAlignment="1" applyProtection="1">
      <alignment vertical="center"/>
    </xf>
    <xf numFmtId="0" fontId="12" fillId="2" borderId="23" xfId="0" applyNumberFormat="1" applyFont="1" applyFill="1" applyBorder="1" applyAlignment="1" applyProtection="1">
      <alignment vertical="center"/>
    </xf>
    <xf numFmtId="164" fontId="12" fillId="2" borderId="30" xfId="0" applyNumberFormat="1" applyFont="1" applyFill="1" applyBorder="1" applyAlignment="1" applyProtection="1">
      <alignment horizontal="center" vertical="top"/>
    </xf>
    <xf numFmtId="0" fontId="12" fillId="2" borderId="56" xfId="0" applyNumberFormat="1" applyFont="1" applyFill="1" applyBorder="1" applyAlignment="1" applyProtection="1">
      <alignment horizontal="center" vertical="top"/>
    </xf>
    <xf numFmtId="0" fontId="12" fillId="2" borderId="30" xfId="0" applyNumberFormat="1" applyFont="1" applyFill="1" applyBorder="1" applyAlignment="1" applyProtection="1">
      <alignment horizontal="left" vertical="center"/>
    </xf>
    <xf numFmtId="0" fontId="33" fillId="2" borderId="30" xfId="0" applyNumberFormat="1" applyFont="1" applyFill="1" applyBorder="1" applyAlignment="1" applyProtection="1">
      <alignment horizontal="left" vertical="center"/>
    </xf>
    <xf numFmtId="0" fontId="12" fillId="2" borderId="53" xfId="0" applyNumberFormat="1" applyFont="1" applyFill="1" applyBorder="1" applyAlignment="1" applyProtection="1">
      <alignment horizontal="left" vertical="center"/>
    </xf>
    <xf numFmtId="0" fontId="12" fillId="2" borderId="1" xfId="0" applyNumberFormat="1" applyFont="1" applyFill="1" applyBorder="1" applyAlignment="1" applyProtection="1">
      <alignment horizontal="center" vertical="center"/>
    </xf>
    <xf numFmtId="164" fontId="12" fillId="2" borderId="2" xfId="0" applyNumberFormat="1" applyFont="1" applyFill="1" applyBorder="1" applyAlignment="1" applyProtection="1">
      <alignment horizontal="center" vertical="top"/>
    </xf>
    <xf numFmtId="0" fontId="14" fillId="0" borderId="2" xfId="0" applyNumberFormat="1" applyFont="1" applyFill="1" applyBorder="1" applyAlignment="1" applyProtection="1">
      <alignment horizontal="center" vertical="top"/>
    </xf>
    <xf numFmtId="0" fontId="14" fillId="0" borderId="19" xfId="0" applyNumberFormat="1" applyFont="1" applyFill="1" applyBorder="1" applyAlignment="1" applyProtection="1">
      <alignment horizontal="center" vertical="top"/>
    </xf>
    <xf numFmtId="0" fontId="14" fillId="2" borderId="11" xfId="0" applyNumberFormat="1" applyFont="1" applyFill="1" applyBorder="1" applyAlignment="1" applyProtection="1">
      <alignment horizontal="center" vertical="top"/>
    </xf>
    <xf numFmtId="0" fontId="14" fillId="0" borderId="31" xfId="0" applyNumberFormat="1" applyFont="1" applyFill="1" applyBorder="1" applyAlignment="1" applyProtection="1">
      <alignment horizontal="center" vertical="top"/>
    </xf>
    <xf numFmtId="0" fontId="20" fillId="4" borderId="0" xfId="0" applyNumberFormat="1" applyFont="1" applyFill="1" applyBorder="1" applyAlignment="1" applyProtection="1">
      <alignment horizontal="center" vertical="top"/>
    </xf>
    <xf numFmtId="0" fontId="58" fillId="4" borderId="0" xfId="0" applyNumberFormat="1" applyFont="1" applyFill="1" applyBorder="1" applyAlignment="1" applyProtection="1">
      <alignment vertical="top" wrapText="1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3" fillId="4" borderId="0" xfId="0" applyNumberFormat="1" applyFont="1" applyFill="1" applyBorder="1" applyAlignment="1" applyProtection="1">
      <alignment horizontal="center" vertical="top" wrapText="1"/>
    </xf>
    <xf numFmtId="164" fontId="12" fillId="2" borderId="36" xfId="0" applyNumberFormat="1" applyFont="1" applyFill="1" applyBorder="1" applyAlignment="1" applyProtection="1">
      <alignment horizontal="center" vertical="center"/>
    </xf>
    <xf numFmtId="2" fontId="53" fillId="0" borderId="0" xfId="0" applyNumberFormat="1" applyFont="1" applyFill="1" applyBorder="1" applyAlignment="1" applyProtection="1">
      <alignment horizontal="center" vertical="top"/>
    </xf>
    <xf numFmtId="2" fontId="13" fillId="3" borderId="0" xfId="0" applyNumberFormat="1" applyFont="1" applyFill="1" applyBorder="1" applyAlignment="1" applyProtection="1">
      <alignment horizontal="center" vertical="top"/>
    </xf>
    <xf numFmtId="164" fontId="13" fillId="3" borderId="0" xfId="0" applyNumberFormat="1" applyFont="1" applyFill="1" applyBorder="1" applyAlignment="1" applyProtection="1">
      <alignment horizontal="center" vertical="top"/>
    </xf>
    <xf numFmtId="0" fontId="1" fillId="3" borderId="0" xfId="0" applyNumberFormat="1" applyFont="1" applyFill="1" applyBorder="1" applyAlignment="1" applyProtection="1">
      <alignment horizontal="center" vertical="top"/>
    </xf>
    <xf numFmtId="1" fontId="14" fillId="3" borderId="0" xfId="0" applyNumberFormat="1" applyFont="1" applyFill="1" applyBorder="1" applyAlignment="1" applyProtection="1">
      <alignment horizontal="center" vertical="top"/>
    </xf>
    <xf numFmtId="164" fontId="60" fillId="3" borderId="0" xfId="0" applyNumberFormat="1" applyFont="1" applyFill="1" applyBorder="1" applyAlignment="1" applyProtection="1">
      <alignment horizontal="left" vertical="top"/>
    </xf>
    <xf numFmtId="164" fontId="14" fillId="3" borderId="0" xfId="0" applyNumberFormat="1" applyFont="1" applyFill="1" applyBorder="1" applyAlignment="1" applyProtection="1">
      <alignment horizontal="center" vertical="top"/>
    </xf>
    <xf numFmtId="164" fontId="14" fillId="3" borderId="0" xfId="0" applyNumberFormat="1" applyFont="1" applyFill="1" applyBorder="1" applyAlignment="1" applyProtection="1">
      <alignment vertical="top"/>
    </xf>
    <xf numFmtId="164" fontId="13" fillId="3" borderId="0" xfId="0" applyNumberFormat="1" applyFont="1" applyFill="1" applyBorder="1" applyAlignment="1" applyProtection="1">
      <alignment vertical="top"/>
    </xf>
    <xf numFmtId="164" fontId="15" fillId="3" borderId="0" xfId="0" applyNumberFormat="1" applyFont="1" applyFill="1" applyBorder="1" applyAlignment="1" applyProtection="1">
      <alignment horizontal="center" vertical="top"/>
    </xf>
    <xf numFmtId="2" fontId="4" fillId="0" borderId="0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96" fillId="2" borderId="4" xfId="0" applyNumberFormat="1" applyFont="1" applyFill="1" applyBorder="1" applyAlignment="1" applyProtection="1">
      <alignment horizontal="center" vertical="top"/>
    </xf>
    <xf numFmtId="164" fontId="12" fillId="2" borderId="40" xfId="0" applyNumberFormat="1" applyFont="1" applyFill="1" applyBorder="1" applyAlignment="1" applyProtection="1">
      <alignment horizontal="center" vertical="top"/>
    </xf>
    <xf numFmtId="2" fontId="12" fillId="2" borderId="5" xfId="0" applyNumberFormat="1" applyFont="1" applyFill="1" applyBorder="1" applyAlignment="1" applyProtection="1">
      <alignment horizontal="center" vertical="top"/>
    </xf>
    <xf numFmtId="0" fontId="53" fillId="0" borderId="0" xfId="0" applyNumberFormat="1" applyFont="1" applyFill="1" applyBorder="1" applyAlignment="1" applyProtection="1">
      <alignment horizontal="center" vertical="top"/>
    </xf>
    <xf numFmtId="2" fontId="53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top"/>
    </xf>
    <xf numFmtId="164" fontId="14" fillId="0" borderId="0" xfId="0" applyNumberFormat="1" applyFont="1" applyFill="1" applyBorder="1" applyAlignment="1" applyProtection="1">
      <alignment horizontal="left" vertical="top"/>
    </xf>
    <xf numFmtId="164" fontId="14" fillId="0" borderId="0" xfId="0" applyNumberFormat="1" applyFont="1" applyFill="1" applyBorder="1" applyAlignment="1" applyProtection="1">
      <alignment horizontal="center" vertical="top"/>
    </xf>
    <xf numFmtId="164" fontId="13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center" vertical="center"/>
    </xf>
    <xf numFmtId="1" fontId="60" fillId="0" borderId="0" xfId="0" applyNumberFormat="1" applyFont="1" applyFill="1" applyBorder="1" applyAlignment="1" applyProtection="1">
      <alignment horizontal="left" vertical="top"/>
    </xf>
    <xf numFmtId="1" fontId="61" fillId="0" borderId="0" xfId="0" applyNumberFormat="1" applyFont="1" applyFill="1" applyBorder="1" applyAlignment="1" applyProtection="1">
      <alignment horizontal="center" vertical="top"/>
    </xf>
    <xf numFmtId="1" fontId="13" fillId="0" borderId="0" xfId="0" applyNumberFormat="1" applyFont="1" applyFill="1" applyBorder="1" applyAlignment="1" applyProtection="1">
      <alignment horizontal="left" vertical="top"/>
    </xf>
    <xf numFmtId="164" fontId="13" fillId="0" borderId="0" xfId="0" applyNumberFormat="1" applyFont="1" applyFill="1" applyBorder="1" applyAlignment="1" applyProtection="1">
      <alignment vertical="top"/>
    </xf>
    <xf numFmtId="1" fontId="13" fillId="0" borderId="0" xfId="0" quotePrefix="1" applyNumberFormat="1" applyFont="1" applyFill="1" applyBorder="1" applyAlignment="1" applyProtection="1">
      <alignment horizontal="center" vertical="top"/>
    </xf>
    <xf numFmtId="1" fontId="13" fillId="0" borderId="0" xfId="0" applyNumberFormat="1" applyFont="1" applyFill="1" applyBorder="1" applyAlignment="1" applyProtection="1">
      <alignment vertical="top"/>
    </xf>
    <xf numFmtId="164" fontId="60" fillId="0" borderId="0" xfId="0" applyNumberFormat="1" applyFont="1" applyFill="1" applyBorder="1" applyAlignment="1" applyProtection="1">
      <alignment horizontal="left" vertical="top"/>
    </xf>
    <xf numFmtId="164" fontId="1" fillId="0" borderId="0" xfId="0" applyNumberFormat="1" applyFont="1" applyFill="1" applyBorder="1" applyAlignment="1" applyProtection="1">
      <alignment horizontal="center" vertical="top"/>
    </xf>
    <xf numFmtId="1" fontId="14" fillId="0" borderId="0" xfId="0" applyNumberFormat="1" applyFont="1" applyFill="1" applyBorder="1" applyAlignment="1" applyProtection="1">
      <alignment vertical="top"/>
    </xf>
    <xf numFmtId="1" fontId="18" fillId="0" borderId="0" xfId="0" applyNumberFormat="1" applyFont="1" applyFill="1" applyBorder="1" applyAlignment="1" applyProtection="1">
      <alignment vertical="top"/>
    </xf>
    <xf numFmtId="1" fontId="18" fillId="0" borderId="0" xfId="0" applyNumberFormat="1" applyFont="1" applyFill="1" applyBorder="1" applyAlignment="1" applyProtection="1">
      <alignment horizontal="center" vertical="top"/>
    </xf>
    <xf numFmtId="1" fontId="6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164" fontId="18" fillId="0" borderId="0" xfId="0" applyNumberFormat="1" applyFont="1" applyFill="1" applyBorder="1" applyAlignment="1" applyProtection="1">
      <alignment horizontal="center" vertical="top"/>
    </xf>
    <xf numFmtId="0" fontId="96" fillId="0" borderId="0" xfId="0" applyNumberFormat="1" applyFont="1" applyFill="1" applyBorder="1" applyAlignment="1" applyProtection="1">
      <alignment horizontal="center" vertical="center"/>
    </xf>
    <xf numFmtId="2" fontId="12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top"/>
    </xf>
    <xf numFmtId="164" fontId="15" fillId="0" borderId="0" xfId="0" applyNumberFormat="1" applyFont="1" applyFill="1" applyBorder="1" applyAlignment="1" applyProtection="1">
      <alignment vertical="top"/>
    </xf>
    <xf numFmtId="164" fontId="15" fillId="0" borderId="0" xfId="0" applyNumberFormat="1" applyFont="1" applyFill="1" applyBorder="1" applyAlignment="1" applyProtection="1">
      <alignment horizontal="center" vertical="top"/>
    </xf>
    <xf numFmtId="0" fontId="83" fillId="0" borderId="0" xfId="0" applyNumberFormat="1" applyFont="1" applyFill="1" applyBorder="1" applyAlignment="1" applyProtection="1">
      <alignment horizontal="left" vertical="top"/>
    </xf>
    <xf numFmtId="1" fontId="17" fillId="0" borderId="0" xfId="0" applyNumberFormat="1" applyFont="1" applyFill="1" applyBorder="1" applyAlignment="1" applyProtection="1">
      <alignment horizontal="center" vertical="top"/>
    </xf>
    <xf numFmtId="1" fontId="14" fillId="0" borderId="0" xfId="0" applyNumberFormat="1" applyFont="1" applyFill="1" applyBorder="1" applyAlignment="1" applyProtection="1">
      <alignment horizontal="left" vertical="top"/>
    </xf>
    <xf numFmtId="1" fontId="18" fillId="0" borderId="0" xfId="0" applyNumberFormat="1" applyFont="1" applyFill="1" applyBorder="1" applyAlignment="1" applyProtection="1">
      <alignment horizontal="left" vertical="top"/>
    </xf>
    <xf numFmtId="0" fontId="43" fillId="0" borderId="0" xfId="0" applyNumberFormat="1" applyFont="1" applyFill="1" applyBorder="1" applyAlignment="1" applyProtection="1">
      <alignment vertical="top"/>
    </xf>
    <xf numFmtId="164" fontId="43" fillId="3" borderId="0" xfId="0" applyNumberFormat="1" applyFont="1" applyFill="1" applyBorder="1" applyAlignment="1" applyProtection="1">
      <alignment vertical="top"/>
    </xf>
    <xf numFmtId="164" fontId="33" fillId="2" borderId="30" xfId="0" applyNumberFormat="1" applyFont="1" applyFill="1" applyBorder="1" applyAlignment="1" applyProtection="1">
      <alignment horizontal="center" vertical="top" wrapText="1"/>
    </xf>
    <xf numFmtId="164" fontId="43" fillId="0" borderId="0" xfId="0" applyNumberFormat="1" applyFont="1" applyFill="1" applyBorder="1" applyAlignment="1" applyProtection="1">
      <alignment vertical="top"/>
    </xf>
    <xf numFmtId="0" fontId="43" fillId="0" borderId="0" xfId="0" applyNumberFormat="1" applyFont="1" applyFill="1" applyBorder="1" applyAlignment="1" applyProtection="1">
      <alignment vertical="top"/>
    </xf>
    <xf numFmtId="0" fontId="12" fillId="2" borderId="41" xfId="0" applyNumberFormat="1" applyFont="1" applyFill="1" applyBorder="1" applyAlignment="1" applyProtection="1">
      <alignment horizontal="center" vertical="center"/>
    </xf>
    <xf numFmtId="0" fontId="63" fillId="3" borderId="0" xfId="0" applyNumberFormat="1" applyFont="1" applyFill="1" applyBorder="1" applyAlignment="1" applyProtection="1">
      <alignment horizontal="center" vertical="top" wrapText="1"/>
    </xf>
    <xf numFmtId="0" fontId="12" fillId="2" borderId="53" xfId="0" applyNumberFormat="1" applyFont="1" applyFill="1" applyBorder="1" applyAlignment="1" applyProtection="1">
      <alignment horizontal="center" vertical="top"/>
    </xf>
    <xf numFmtId="0" fontId="14" fillId="2" borderId="11" xfId="0" applyNumberFormat="1" applyFont="1" applyFill="1" applyBorder="1" applyAlignment="1" applyProtection="1">
      <alignment horizontal="center" vertical="top"/>
    </xf>
    <xf numFmtId="0" fontId="108" fillId="0" borderId="0" xfId="0" applyNumberFormat="1" applyFont="1" applyFill="1" applyBorder="1" applyAlignment="1" applyProtection="1">
      <alignment horizontal="left" vertical="top"/>
    </xf>
    <xf numFmtId="0" fontId="78" fillId="0" borderId="0" xfId="0" applyNumberFormat="1" applyFont="1" applyFill="1" applyBorder="1" applyAlignment="1" applyProtection="1">
      <alignment horizontal="left" vertical="top"/>
    </xf>
    <xf numFmtId="0" fontId="71" fillId="0" borderId="0" xfId="0" applyNumberFormat="1" applyFont="1" applyFill="1" applyBorder="1" applyAlignment="1" applyProtection="1">
      <alignment horizontal="center" vertical="top"/>
    </xf>
    <xf numFmtId="164" fontId="15" fillId="0" borderId="0" xfId="0" applyNumberFormat="1" applyFont="1" applyFill="1" applyBorder="1" applyAlignment="1" applyProtection="1">
      <alignment horizontal="center" vertical="top"/>
    </xf>
    <xf numFmtId="0" fontId="107" fillId="0" borderId="0" xfId="0" applyNumberFormat="1" applyFont="1" applyFill="1" applyBorder="1" applyAlignment="1" applyProtection="1">
      <alignment horizontal="center" vertical="top"/>
    </xf>
    <xf numFmtId="0" fontId="79" fillId="0" borderId="0" xfId="0" applyNumberFormat="1" applyFont="1" applyFill="1" applyBorder="1" applyAlignment="1" applyProtection="1">
      <alignment horizontal="center" vertical="top"/>
    </xf>
    <xf numFmtId="0" fontId="12" fillId="2" borderId="30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vertical="top"/>
    </xf>
    <xf numFmtId="0" fontId="15" fillId="2" borderId="16" xfId="0" applyNumberFormat="1" applyFont="1" applyFill="1" applyBorder="1" applyAlignment="1" applyProtection="1">
      <alignment horizontal="center" vertical="center"/>
    </xf>
    <xf numFmtId="0" fontId="96" fillId="2" borderId="2" xfId="0" applyNumberFormat="1" applyFont="1" applyFill="1" applyBorder="1" applyAlignment="1" applyProtection="1">
      <alignment horizontal="center" vertical="center"/>
    </xf>
    <xf numFmtId="2" fontId="12" fillId="2" borderId="2" xfId="0" applyNumberFormat="1" applyFont="1" applyFill="1" applyBorder="1" applyAlignment="1" applyProtection="1">
      <alignment horizontal="center" vertical="top"/>
    </xf>
    <xf numFmtId="0" fontId="12" fillId="2" borderId="11" xfId="0" applyNumberFormat="1" applyFont="1" applyFill="1" applyBorder="1" applyAlignment="1" applyProtection="1">
      <alignment horizontal="center" vertical="top"/>
    </xf>
    <xf numFmtId="1" fontId="13" fillId="2" borderId="11" xfId="0" applyNumberFormat="1" applyFont="1" applyFill="1" applyBorder="1" applyAlignment="1" applyProtection="1">
      <alignment horizontal="center" vertical="top"/>
    </xf>
    <xf numFmtId="2" fontId="12" fillId="2" borderId="2" xfId="0" applyNumberFormat="1" applyFont="1" applyFill="1" applyBorder="1" applyAlignment="1" applyProtection="1">
      <alignment horizontal="right" vertical="center"/>
    </xf>
    <xf numFmtId="164" fontId="12" fillId="2" borderId="2" xfId="0" applyNumberFormat="1" applyFont="1" applyFill="1" applyBorder="1" applyAlignment="1" applyProtection="1">
      <alignment horizontal="center" vertical="center"/>
    </xf>
    <xf numFmtId="0" fontId="12" fillId="2" borderId="11" xfId="0" applyNumberFormat="1" applyFont="1" applyFill="1" applyBorder="1" applyAlignment="1" applyProtection="1">
      <alignment horizontal="center" vertical="center"/>
    </xf>
    <xf numFmtId="2" fontId="12" fillId="2" borderId="19" xfId="0" applyNumberFormat="1" applyFont="1" applyFill="1" applyBorder="1" applyAlignment="1" applyProtection="1">
      <alignment horizontal="center" vertical="top"/>
    </xf>
    <xf numFmtId="0" fontId="12" fillId="2" borderId="51" xfId="0" applyNumberFormat="1" applyFont="1" applyFill="1" applyBorder="1" applyAlignment="1" applyProtection="1">
      <alignment vertical="center"/>
    </xf>
    <xf numFmtId="0" fontId="96" fillId="2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vertical="top"/>
    </xf>
    <xf numFmtId="0" fontId="12" fillId="2" borderId="22" xfId="0" applyNumberFormat="1" applyFont="1" applyFill="1" applyBorder="1" applyAlignment="1" applyProtection="1">
      <alignment horizontal="center" vertical="top"/>
    </xf>
    <xf numFmtId="1" fontId="14" fillId="2" borderId="17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vertical="top"/>
    </xf>
    <xf numFmtId="0" fontId="15" fillId="2" borderId="0" xfId="0" applyNumberFormat="1" applyFont="1" applyFill="1" applyBorder="1" applyAlignment="1" applyProtection="1">
      <alignment vertical="top"/>
    </xf>
    <xf numFmtId="2" fontId="4" fillId="2" borderId="0" xfId="0" applyNumberFormat="1" applyFont="1" applyFill="1" applyBorder="1" applyAlignment="1" applyProtection="1">
      <alignment vertical="top"/>
    </xf>
    <xf numFmtId="2" fontId="4" fillId="2" borderId="0" xfId="0" applyNumberFormat="1" applyFont="1" applyFill="1" applyBorder="1" applyAlignment="1" applyProtection="1">
      <alignment horizontal="right" vertical="top"/>
    </xf>
    <xf numFmtId="2" fontId="1" fillId="2" borderId="0" xfId="0" applyNumberFormat="1" applyFont="1" applyFill="1" applyBorder="1" applyAlignment="1" applyProtection="1">
      <alignment horizontal="right" vertical="top"/>
    </xf>
    <xf numFmtId="0" fontId="50" fillId="2" borderId="0" xfId="0" applyNumberFormat="1" applyFont="1" applyFill="1" applyBorder="1" applyAlignment="1" applyProtection="1">
      <alignment vertical="top"/>
    </xf>
    <xf numFmtId="0" fontId="4" fillId="2" borderId="33" xfId="0" applyNumberFormat="1" applyFont="1" applyFill="1" applyBorder="1" applyAlignment="1" applyProtection="1">
      <alignment vertical="top"/>
    </xf>
    <xf numFmtId="2" fontId="1" fillId="2" borderId="35" xfId="0" applyNumberFormat="1" applyFont="1" applyFill="1" applyBorder="1" applyAlignment="1" applyProtection="1">
      <alignment horizontal="right" vertical="top"/>
    </xf>
    <xf numFmtId="0" fontId="14" fillId="0" borderId="12" xfId="0" applyNumberFormat="1" applyFont="1" applyFill="1" applyBorder="1" applyAlignment="1" applyProtection="1">
      <alignment horizontal="left" vertical="top"/>
    </xf>
    <xf numFmtId="0" fontId="14" fillId="0" borderId="14" xfId="0" applyNumberFormat="1" applyFont="1" applyFill="1" applyBorder="1" applyAlignment="1" applyProtection="1">
      <alignment horizontal="left" vertical="top"/>
    </xf>
    <xf numFmtId="0" fontId="14" fillId="0" borderId="13" xfId="0" applyNumberFormat="1" applyFont="1" applyFill="1" applyBorder="1" applyAlignment="1" applyProtection="1">
      <alignment horizontal="left" vertical="top"/>
    </xf>
    <xf numFmtId="0" fontId="14" fillId="0" borderId="12" xfId="0" applyNumberFormat="1" applyFont="1" applyFill="1" applyBorder="1" applyAlignment="1" applyProtection="1">
      <alignment vertical="top"/>
    </xf>
    <xf numFmtId="0" fontId="14" fillId="0" borderId="14" xfId="0" applyNumberFormat="1" applyFont="1" applyFill="1" applyBorder="1" applyAlignment="1" applyProtection="1">
      <alignment vertical="top"/>
    </xf>
    <xf numFmtId="0" fontId="14" fillId="0" borderId="13" xfId="0" applyNumberFormat="1" applyFont="1" applyFill="1" applyBorder="1" applyAlignment="1" applyProtection="1">
      <alignment vertical="top"/>
    </xf>
    <xf numFmtId="0" fontId="14" fillId="0" borderId="2" xfId="0" applyNumberFormat="1" applyFont="1" applyFill="1" applyBorder="1" applyAlignment="1" applyProtection="1">
      <alignment horizontal="center" vertical="top"/>
    </xf>
    <xf numFmtId="1" fontId="13" fillId="0" borderId="2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14" fillId="0" borderId="10" xfId="0" applyNumberFormat="1" applyFont="1" applyFill="1" applyBorder="1" applyAlignment="1" applyProtection="1">
      <alignment horizontal="center" vertical="top"/>
    </xf>
    <xf numFmtId="0" fontId="13" fillId="0" borderId="29" xfId="0" applyNumberFormat="1" applyFont="1" applyFill="1" applyBorder="1" applyAlignment="1" applyProtection="1">
      <alignment horizontal="left" vertical="top"/>
    </xf>
    <xf numFmtId="0" fontId="14" fillId="0" borderId="47" xfId="0" applyNumberFormat="1" applyFont="1" applyFill="1" applyBorder="1" applyAlignment="1" applyProtection="1">
      <alignment horizontal="left" vertical="top"/>
    </xf>
    <xf numFmtId="0" fontId="14" fillId="0" borderId="44" xfId="0" applyNumberFormat="1" applyFont="1" applyFill="1" applyBorder="1" applyAlignment="1" applyProtection="1">
      <alignment horizontal="left" vertical="top"/>
    </xf>
    <xf numFmtId="0" fontId="14" fillId="0" borderId="29" xfId="0" applyNumberFormat="1" applyFont="1" applyFill="1" applyBorder="1" applyAlignment="1" applyProtection="1">
      <alignment horizontal="center" vertical="top"/>
    </xf>
    <xf numFmtId="0" fontId="12" fillId="3" borderId="30" xfId="0" applyNumberFormat="1" applyFont="1" applyFill="1" applyBorder="1" applyAlignment="1" applyProtection="1">
      <alignment horizontal="center" vertical="center"/>
    </xf>
    <xf numFmtId="0" fontId="12" fillId="3" borderId="38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12" fillId="3" borderId="23" xfId="0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top"/>
    </xf>
    <xf numFmtId="0" fontId="12" fillId="2" borderId="30" xfId="0" applyNumberFormat="1" applyFont="1" applyFill="1" applyBorder="1" applyAlignment="1" applyProtection="1">
      <alignment horizontal="center" vertical="top"/>
    </xf>
    <xf numFmtId="0" fontId="12" fillId="2" borderId="38" xfId="0" applyNumberFormat="1" applyFont="1" applyFill="1" applyBorder="1" applyAlignment="1" applyProtection="1">
      <alignment horizontal="center" vertical="top"/>
    </xf>
    <xf numFmtId="0" fontId="75" fillId="2" borderId="0" xfId="0" applyNumberFormat="1" applyFont="1" applyFill="1" applyBorder="1" applyAlignment="1" applyProtection="1">
      <alignment vertical="center"/>
    </xf>
    <xf numFmtId="0" fontId="75" fillId="2" borderId="18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77" fillId="0" borderId="0" xfId="0" applyNumberFormat="1" applyFont="1" applyFill="1" applyBorder="1" applyAlignment="1" applyProtection="1">
      <alignment vertical="center"/>
    </xf>
    <xf numFmtId="0" fontId="50" fillId="0" borderId="0" xfId="0" applyNumberFormat="1" applyFont="1" applyFill="1" applyBorder="1" applyAlignment="1" applyProtection="1">
      <alignment vertical="center"/>
    </xf>
    <xf numFmtId="0" fontId="76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77" fillId="2" borderId="33" xfId="0" applyNumberFormat="1" applyFont="1" applyFill="1" applyBorder="1" applyAlignment="1" applyProtection="1">
      <alignment vertical="center"/>
    </xf>
    <xf numFmtId="0" fontId="76" fillId="2" borderId="18" xfId="0" applyNumberFormat="1" applyFont="1" applyFill="1" applyBorder="1" applyAlignment="1" applyProtection="1">
      <alignment vertical="center"/>
    </xf>
    <xf numFmtId="0" fontId="1" fillId="2" borderId="18" xfId="0" applyNumberFormat="1" applyFont="1" applyFill="1" applyBorder="1" applyAlignment="1" applyProtection="1">
      <alignment vertical="center"/>
    </xf>
    <xf numFmtId="0" fontId="77" fillId="2" borderId="34" xfId="0" applyNumberFormat="1" applyFont="1" applyFill="1" applyBorder="1" applyAlignment="1" applyProtection="1">
      <alignment vertical="center"/>
    </xf>
    <xf numFmtId="0" fontId="77" fillId="2" borderId="35" xfId="0" applyNumberFormat="1" applyFont="1" applyFill="1" applyBorder="1" applyAlignment="1" applyProtection="1">
      <alignment vertical="center"/>
    </xf>
    <xf numFmtId="0" fontId="77" fillId="2" borderId="36" xfId="0" applyNumberFormat="1" applyFont="1" applyFill="1" applyBorder="1" applyAlignment="1" applyProtection="1">
      <alignment vertical="center"/>
    </xf>
    <xf numFmtId="0" fontId="14" fillId="2" borderId="43" xfId="0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top"/>
    </xf>
    <xf numFmtId="0" fontId="14" fillId="0" borderId="14" xfId="0" applyNumberFormat="1" applyFont="1" applyFill="1" applyBorder="1" applyAlignment="1" applyProtection="1">
      <alignment horizontal="center" vertical="top"/>
    </xf>
    <xf numFmtId="0" fontId="14" fillId="0" borderId="13" xfId="0" applyNumberFormat="1" applyFont="1" applyFill="1" applyBorder="1" applyAlignment="1" applyProtection="1">
      <alignment horizontal="center" vertical="top"/>
    </xf>
    <xf numFmtId="0" fontId="14" fillId="0" borderId="12" xfId="0" applyNumberFormat="1" applyFont="1" applyFill="1" applyBorder="1" applyAlignment="1" applyProtection="1">
      <alignment horizontal="left" vertical="top"/>
    </xf>
    <xf numFmtId="0" fontId="14" fillId="0" borderId="14" xfId="0" applyNumberFormat="1" applyFont="1" applyFill="1" applyBorder="1" applyAlignment="1" applyProtection="1">
      <alignment horizontal="left" vertical="top"/>
    </xf>
    <xf numFmtId="0" fontId="14" fillId="0" borderId="13" xfId="0" applyNumberFormat="1" applyFont="1" applyFill="1" applyBorder="1" applyAlignment="1" applyProtection="1">
      <alignment horizontal="left" vertical="top"/>
    </xf>
    <xf numFmtId="0" fontId="14" fillId="3" borderId="12" xfId="0" applyNumberFormat="1" applyFont="1" applyFill="1" applyBorder="1" applyAlignment="1" applyProtection="1">
      <alignment horizontal="center" vertical="top"/>
    </xf>
    <xf numFmtId="0" fontId="14" fillId="3" borderId="14" xfId="0" applyNumberFormat="1" applyFont="1" applyFill="1" applyBorder="1" applyAlignment="1" applyProtection="1">
      <alignment horizontal="center" vertical="top"/>
    </xf>
    <xf numFmtId="0" fontId="14" fillId="3" borderId="13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12" xfId="0" applyNumberFormat="1" applyFont="1" applyFill="1" applyBorder="1" applyAlignment="1" applyProtection="1">
      <alignment horizontal="center" vertical="top"/>
    </xf>
    <xf numFmtId="0" fontId="1" fillId="0" borderId="13" xfId="0" applyNumberFormat="1" applyFont="1" applyFill="1" applyBorder="1" applyAlignment="1" applyProtection="1">
      <alignment horizontal="center" vertical="top"/>
    </xf>
    <xf numFmtId="0" fontId="14" fillId="2" borderId="43" xfId="0" applyNumberFormat="1" applyFont="1" applyFill="1" applyBorder="1" applyAlignment="1" applyProtection="1">
      <alignment horizontal="center" vertical="top"/>
    </xf>
    <xf numFmtId="0" fontId="14" fillId="0" borderId="2" xfId="0" applyNumberFormat="1" applyFont="1" applyFill="1" applyBorder="1" applyAlignment="1" applyProtection="1">
      <alignment horizontal="center" vertical="top"/>
    </xf>
    <xf numFmtId="0" fontId="14" fillId="0" borderId="19" xfId="0" applyNumberFormat="1" applyFont="1" applyFill="1" applyBorder="1" applyAlignment="1" applyProtection="1">
      <alignment horizontal="center" vertical="top"/>
    </xf>
    <xf numFmtId="0" fontId="14" fillId="0" borderId="26" xfId="0" applyNumberFormat="1" applyFont="1" applyFill="1" applyBorder="1" applyAlignment="1" applyProtection="1">
      <alignment horizontal="center" vertical="top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top"/>
    </xf>
    <xf numFmtId="1" fontId="13" fillId="0" borderId="2" xfId="0" applyNumberFormat="1" applyFont="1" applyFill="1" applyBorder="1" applyAlignment="1" applyProtection="1">
      <alignment horizontal="center" vertical="top"/>
    </xf>
    <xf numFmtId="0" fontId="13" fillId="0" borderId="2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14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4" fillId="0" borderId="10" xfId="0" applyNumberFormat="1" applyFont="1" applyFill="1" applyBorder="1" applyAlignment="1" applyProtection="1">
      <alignment horizontal="center" vertical="top"/>
    </xf>
    <xf numFmtId="0" fontId="12" fillId="2" borderId="4" xfId="0" applyNumberFormat="1" applyFont="1" applyFill="1" applyBorder="1" applyAlignment="1" applyProtection="1">
      <alignment horizontal="center" vertical="center"/>
    </xf>
    <xf numFmtId="0" fontId="12" fillId="2" borderId="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left" vertical="top"/>
    </xf>
    <xf numFmtId="0" fontId="12" fillId="2" borderId="30" xfId="0" applyNumberFormat="1" applyFont="1" applyFill="1" applyBorder="1" applyAlignment="1" applyProtection="1">
      <alignment horizontal="center" vertical="center"/>
    </xf>
    <xf numFmtId="0" fontId="87" fillId="2" borderId="34" xfId="0" applyNumberFormat="1" applyFont="1" applyFill="1" applyBorder="1" applyAlignment="1" applyProtection="1">
      <alignment horizontal="center" vertical="top"/>
    </xf>
    <xf numFmtId="0" fontId="87" fillId="2" borderId="35" xfId="0" applyNumberFormat="1" applyFont="1" applyFill="1" applyBorder="1" applyAlignment="1" applyProtection="1">
      <alignment horizontal="center" vertical="top"/>
    </xf>
    <xf numFmtId="0" fontId="87" fillId="2" borderId="36" xfId="0" applyNumberFormat="1" applyFont="1" applyFill="1" applyBorder="1" applyAlignment="1" applyProtection="1">
      <alignment horizontal="center" vertical="top"/>
    </xf>
    <xf numFmtId="0" fontId="14" fillId="0" borderId="31" xfId="0" applyNumberFormat="1" applyFont="1" applyFill="1" applyBorder="1" applyAlignment="1" applyProtection="1">
      <alignment horizontal="center" vertical="top"/>
    </xf>
    <xf numFmtId="0" fontId="13" fillId="0" borderId="14" xfId="0" applyNumberFormat="1" applyFont="1" applyFill="1" applyBorder="1" applyAlignment="1" applyProtection="1">
      <alignment horizontal="left" vertical="top"/>
    </xf>
    <xf numFmtId="0" fontId="13" fillId="0" borderId="13" xfId="0" applyNumberFormat="1" applyFont="1" applyFill="1" applyBorder="1" applyAlignment="1" applyProtection="1">
      <alignment horizontal="left" vertical="top"/>
    </xf>
    <xf numFmtId="0" fontId="12" fillId="3" borderId="12" xfId="0" applyNumberFormat="1" applyFont="1" applyFill="1" applyBorder="1" applyAlignment="1" applyProtection="1">
      <alignment horizontal="center" vertical="center"/>
    </xf>
    <xf numFmtId="0" fontId="12" fillId="3" borderId="14" xfId="0" applyNumberFormat="1" applyFont="1" applyFill="1" applyBorder="1" applyAlignment="1" applyProtection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top"/>
    </xf>
    <xf numFmtId="0" fontId="1" fillId="0" borderId="47" xfId="0" applyNumberFormat="1" applyFont="1" applyFill="1" applyBorder="1" applyAlignment="1" applyProtection="1">
      <alignment horizontal="center" vertical="top"/>
    </xf>
    <xf numFmtId="0" fontId="1" fillId="0" borderId="44" xfId="0" applyNumberFormat="1" applyFont="1" applyFill="1" applyBorder="1" applyAlignment="1" applyProtection="1">
      <alignment horizontal="center" vertical="top"/>
    </xf>
    <xf numFmtId="1" fontId="13" fillId="0" borderId="1" xfId="0" applyNumberFormat="1" applyFont="1" applyFill="1" applyBorder="1" applyAlignment="1" applyProtection="1">
      <alignment horizontal="center" vertical="top"/>
    </xf>
    <xf numFmtId="0" fontId="12" fillId="3" borderId="31" xfId="0" applyNumberFormat="1" applyFont="1" applyFill="1" applyBorder="1" applyAlignment="1" applyProtection="1">
      <alignment horizontal="center" vertical="center"/>
    </xf>
    <xf numFmtId="0" fontId="58" fillId="3" borderId="2" xfId="0" applyNumberFormat="1" applyFont="1" applyFill="1" applyBorder="1" applyAlignment="1" applyProtection="1">
      <alignment horizontal="left" vertical="center"/>
    </xf>
    <xf numFmtId="1" fontId="13" fillId="3" borderId="2" xfId="0" applyNumberFormat="1" applyFont="1" applyFill="1" applyBorder="1" applyAlignment="1" applyProtection="1">
      <alignment horizontal="center" vertical="center"/>
    </xf>
    <xf numFmtId="0" fontId="14" fillId="2" borderId="16" xfId="0" applyNumberFormat="1" applyFont="1" applyFill="1" applyBorder="1" applyAlignment="1" applyProtection="1">
      <alignment horizontal="center" vertical="top"/>
    </xf>
    <xf numFmtId="0" fontId="13" fillId="0" borderId="0" xfId="1" applyNumberFormat="1" applyFont="1" applyFill="1" applyBorder="1" applyAlignment="1" applyProtection="1">
      <alignment vertical="top" wrapText="1"/>
    </xf>
    <xf numFmtId="0" fontId="20" fillId="3" borderId="0" xfId="0" applyNumberFormat="1" applyFont="1" applyFill="1" applyBorder="1" applyAlignment="1" applyProtection="1">
      <alignment horizontal="center" vertical="top"/>
    </xf>
    <xf numFmtId="0" fontId="119" fillId="0" borderId="2" xfId="0" applyNumberFormat="1" applyFont="1" applyFill="1" applyBorder="1" applyAlignment="1" applyProtection="1">
      <alignment vertical="top" wrapText="1"/>
    </xf>
    <xf numFmtId="2" fontId="33" fillId="2" borderId="1" xfId="0" applyNumberFormat="1" applyFont="1" applyFill="1" applyBorder="1" applyAlignment="1" applyProtection="1">
      <alignment vertical="top"/>
    </xf>
    <xf numFmtId="0" fontId="12" fillId="2" borderId="30" xfId="0" applyNumberFormat="1" applyFont="1" applyFill="1" applyBorder="1" applyAlignment="1" applyProtection="1">
      <alignment horizontal="center" vertical="top"/>
    </xf>
    <xf numFmtId="0" fontId="12" fillId="2" borderId="30" xfId="0" applyNumberFormat="1" applyFont="1" applyFill="1" applyBorder="1" applyAlignment="1" applyProtection="1">
      <alignment horizontal="center" vertical="center"/>
    </xf>
    <xf numFmtId="0" fontId="12" fillId="2" borderId="4" xfId="0" applyNumberFormat="1" applyFont="1" applyFill="1" applyBorder="1" applyAlignment="1" applyProtection="1">
      <alignment horizontal="center" vertical="center"/>
    </xf>
    <xf numFmtId="0" fontId="96" fillId="2" borderId="2" xfId="0" applyNumberFormat="1" applyFont="1" applyFill="1" applyBorder="1" applyAlignment="1" applyProtection="1">
      <alignment horizontal="center" vertical="top"/>
    </xf>
    <xf numFmtId="0" fontId="12" fillId="2" borderId="2" xfId="0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 vertical="top"/>
    </xf>
    <xf numFmtId="0" fontId="12" fillId="2" borderId="30" xfId="0" applyNumberFormat="1" applyFont="1" applyFill="1" applyBorder="1" applyAlignment="1" applyProtection="1">
      <alignment horizontal="center" vertical="top"/>
    </xf>
    <xf numFmtId="0" fontId="14" fillId="2" borderId="61" xfId="0" applyNumberFormat="1" applyFont="1" applyFill="1" applyBorder="1" applyAlignment="1" applyProtection="1">
      <alignment horizontal="center" vertical="center"/>
    </xf>
    <xf numFmtId="0" fontId="12" fillId="2" borderId="4" xfId="0" applyNumberFormat="1" applyFont="1" applyFill="1" applyBorder="1" applyAlignment="1" applyProtection="1">
      <alignment horizontal="center" vertical="top"/>
    </xf>
    <xf numFmtId="0" fontId="12" fillId="2" borderId="4" xfId="0" applyNumberFormat="1" applyFont="1" applyFill="1" applyBorder="1" applyAlignment="1" applyProtection="1">
      <alignment vertical="top" wrapText="1"/>
    </xf>
    <xf numFmtId="0" fontId="12" fillId="2" borderId="30" xfId="0" applyNumberFormat="1" applyFont="1" applyFill="1" applyBorder="1" applyAlignment="1" applyProtection="1">
      <alignment horizontal="center" vertical="top"/>
    </xf>
    <xf numFmtId="0" fontId="12" fillId="2" borderId="2" xfId="0" applyNumberFormat="1" applyFont="1" applyFill="1" applyBorder="1" applyAlignment="1" applyProtection="1">
      <alignment horizontal="center" vertical="top"/>
    </xf>
    <xf numFmtId="0" fontId="12" fillId="2" borderId="2" xfId="0" applyNumberFormat="1" applyFont="1" applyFill="1" applyBorder="1" applyAlignment="1" applyProtection="1">
      <alignment horizontal="center" vertical="center"/>
    </xf>
    <xf numFmtId="0" fontId="12" fillId="2" borderId="4" xfId="0" applyNumberFormat="1" applyFont="1" applyFill="1" applyBorder="1" applyAlignment="1" applyProtection="1">
      <alignment horizontal="center" vertical="top"/>
    </xf>
    <xf numFmtId="0" fontId="12" fillId="2" borderId="30" xfId="0" applyNumberFormat="1" applyFont="1" applyFill="1" applyBorder="1" applyAlignment="1" applyProtection="1">
      <alignment horizontal="center" vertical="center" wrapText="1"/>
    </xf>
    <xf numFmtId="0" fontId="33" fillId="2" borderId="30" xfId="0" applyNumberFormat="1" applyFont="1" applyFill="1" applyBorder="1" applyAlignment="1" applyProtection="1">
      <alignment horizontal="center" vertical="top" wrapText="1"/>
    </xf>
    <xf numFmtId="0" fontId="12" fillId="2" borderId="30" xfId="0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4" fillId="0" borderId="12" xfId="0" applyNumberFormat="1" applyFont="1" applyFill="1" applyBorder="1" applyAlignment="1" applyProtection="1">
      <alignment horizontal="left" vertical="top"/>
    </xf>
    <xf numFmtId="0" fontId="14" fillId="0" borderId="14" xfId="0" applyNumberFormat="1" applyFont="1" applyFill="1" applyBorder="1" applyAlignment="1" applyProtection="1">
      <alignment horizontal="left" vertical="top"/>
    </xf>
    <xf numFmtId="0" fontId="14" fillId="0" borderId="13" xfId="0" applyNumberFormat="1" applyFont="1" applyFill="1" applyBorder="1" applyAlignment="1" applyProtection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/>
    </xf>
    <xf numFmtId="1" fontId="13" fillId="0" borderId="2" xfId="0" applyNumberFormat="1" applyFont="1" applyFill="1" applyBorder="1" applyAlignment="1" applyProtection="1">
      <alignment horizontal="center" vertical="top"/>
    </xf>
    <xf numFmtId="0" fontId="12" fillId="2" borderId="30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vertical="top"/>
    </xf>
    <xf numFmtId="0" fontId="3" fillId="0" borderId="10" xfId="0" applyNumberFormat="1" applyFont="1" applyFill="1" applyBorder="1" applyAlignment="1" applyProtection="1">
      <alignment horizontal="center" vertical="top"/>
    </xf>
    <xf numFmtId="2" fontId="3" fillId="0" borderId="10" xfId="0" applyNumberFormat="1" applyFont="1" applyFill="1" applyBorder="1" applyAlignment="1" applyProtection="1">
      <alignment horizontal="right" vertical="top"/>
    </xf>
    <xf numFmtId="0" fontId="3" fillId="0" borderId="39" xfId="0" applyNumberFormat="1" applyFont="1" applyFill="1" applyBorder="1" applyAlignment="1" applyProtection="1">
      <alignment vertical="top"/>
    </xf>
    <xf numFmtId="0" fontId="3" fillId="2" borderId="6" xfId="0" applyNumberFormat="1" applyFont="1" applyFill="1" applyBorder="1" applyAlignment="1" applyProtection="1">
      <alignment horizontal="center" vertical="top"/>
    </xf>
    <xf numFmtId="0" fontId="1" fillId="0" borderId="0" xfId="0" quotePrefix="1" applyNumberFormat="1" applyFont="1" applyFill="1" applyBorder="1" applyAlignment="1" applyProtection="1">
      <alignment vertical="top"/>
    </xf>
    <xf numFmtId="1" fontId="14" fillId="5" borderId="11" xfId="0" applyNumberFormat="1" applyFont="1" applyFill="1" applyBorder="1" applyAlignment="1" applyProtection="1">
      <alignment horizontal="center" vertical="top"/>
    </xf>
    <xf numFmtId="0" fontId="12" fillId="2" borderId="53" xfId="0" applyNumberFormat="1" applyFont="1" applyFill="1" applyBorder="1" applyAlignment="1" applyProtection="1">
      <alignment horizontal="center" vertical="top"/>
    </xf>
    <xf numFmtId="0" fontId="12" fillId="2" borderId="30" xfId="0" applyNumberFormat="1" applyFont="1" applyFill="1" applyBorder="1" applyAlignment="1" applyProtection="1">
      <alignment horizontal="center" vertical="center"/>
    </xf>
    <xf numFmtId="0" fontId="12" fillId="2" borderId="30" xfId="0" applyNumberFormat="1" applyFont="1" applyFill="1" applyBorder="1" applyAlignment="1" applyProtection="1">
      <alignment horizontal="center" vertical="center"/>
    </xf>
    <xf numFmtId="0" fontId="13" fillId="2" borderId="16" xfId="0" applyNumberFormat="1" applyFont="1" applyFill="1" applyBorder="1" applyAlignment="1" applyProtection="1">
      <alignment horizontal="center" vertical="center"/>
    </xf>
    <xf numFmtId="0" fontId="17" fillId="2" borderId="16" xfId="0" applyNumberFormat="1" applyFont="1" applyFill="1" applyBorder="1" applyAlignment="1" applyProtection="1">
      <alignment horizontal="center" vertical="center"/>
    </xf>
    <xf numFmtId="16" fontId="1" fillId="0" borderId="0" xfId="0" applyNumberFormat="1" applyFont="1" applyFill="1" applyBorder="1" applyAlignment="1" applyProtection="1">
      <alignment vertical="top"/>
    </xf>
    <xf numFmtId="164" fontId="33" fillId="2" borderId="1" xfId="0" applyNumberFormat="1" applyFont="1" applyFill="1" applyBorder="1" applyAlignment="1" applyProtection="1">
      <alignment vertical="top"/>
    </xf>
    <xf numFmtId="0" fontId="12" fillId="2" borderId="30" xfId="0" applyNumberFormat="1" applyFont="1" applyFill="1" applyBorder="1" applyAlignment="1" applyProtection="1">
      <alignment horizontal="center" vertical="top"/>
    </xf>
    <xf numFmtId="0" fontId="17" fillId="6" borderId="2" xfId="0" applyNumberFormat="1" applyFont="1" applyFill="1" applyBorder="1" applyAlignment="1" applyProtection="1">
      <alignment horizontal="left" vertical="top"/>
    </xf>
    <xf numFmtId="0" fontId="14" fillId="6" borderId="2" xfId="0" applyNumberFormat="1" applyFont="1" applyFill="1" applyBorder="1" applyAlignment="1" applyProtection="1">
      <alignment horizontal="center" vertical="top"/>
    </xf>
    <xf numFmtId="1" fontId="13" fillId="6" borderId="2" xfId="0" applyNumberFormat="1" applyFont="1" applyFill="1" applyBorder="1" applyAlignment="1" applyProtection="1">
      <alignment horizontal="center" vertical="top"/>
    </xf>
    <xf numFmtId="0" fontId="14" fillId="6" borderId="2" xfId="0" applyNumberFormat="1" applyFont="1" applyFill="1" applyBorder="1" applyAlignment="1" applyProtection="1">
      <alignment vertical="top"/>
    </xf>
    <xf numFmtId="0" fontId="17" fillId="6" borderId="2" xfId="0" applyNumberFormat="1" applyFont="1" applyFill="1" applyBorder="1" applyAlignment="1" applyProtection="1">
      <alignment vertical="top"/>
    </xf>
    <xf numFmtId="0" fontId="14" fillId="6" borderId="14" xfId="0" applyNumberFormat="1" applyFont="1" applyFill="1" applyBorder="1" applyAlignment="1" applyProtection="1">
      <alignment horizontal="center" vertical="top"/>
    </xf>
    <xf numFmtId="0" fontId="14" fillId="6" borderId="13" xfId="0" applyNumberFormat="1" applyFont="1" applyFill="1" applyBorder="1" applyAlignment="1" applyProtection="1">
      <alignment horizontal="center" vertical="top"/>
    </xf>
    <xf numFmtId="0" fontId="17" fillId="6" borderId="10" xfId="0" applyNumberFormat="1" applyFont="1" applyFill="1" applyBorder="1" applyAlignment="1" applyProtection="1">
      <alignment horizontal="left" vertical="top"/>
    </xf>
    <xf numFmtId="0" fontId="14" fillId="6" borderId="10" xfId="0" applyNumberFormat="1" applyFont="1" applyFill="1" applyBorder="1" applyAlignment="1" applyProtection="1">
      <alignment horizontal="center" vertical="top"/>
    </xf>
    <xf numFmtId="1" fontId="13" fillId="6" borderId="10" xfId="0" applyNumberFormat="1" applyFont="1" applyFill="1" applyBorder="1" applyAlignment="1" applyProtection="1">
      <alignment horizontal="center" vertical="top"/>
    </xf>
    <xf numFmtId="0" fontId="14" fillId="6" borderId="10" xfId="0" applyNumberFormat="1" applyFont="1" applyFill="1" applyBorder="1" applyAlignment="1" applyProtection="1">
      <alignment vertical="top"/>
    </xf>
    <xf numFmtId="164" fontId="13" fillId="6" borderId="2" xfId="0" applyNumberFormat="1" applyFont="1" applyFill="1" applyBorder="1" applyAlignment="1" applyProtection="1">
      <alignment horizontal="center" vertical="top"/>
    </xf>
    <xf numFmtId="0" fontId="1" fillId="6" borderId="0" xfId="0" applyNumberFormat="1" applyFont="1" applyFill="1" applyBorder="1" applyAlignment="1" applyProtection="1">
      <alignment vertical="top"/>
    </xf>
    <xf numFmtId="164" fontId="1" fillId="6" borderId="0" xfId="0" applyNumberFormat="1" applyFont="1" applyFill="1" applyBorder="1" applyAlignment="1" applyProtection="1">
      <alignment vertical="top"/>
    </xf>
    <xf numFmtId="0" fontId="1" fillId="6" borderId="13" xfId="0" applyNumberFormat="1" applyFont="1" applyFill="1" applyBorder="1" applyAlignment="1" applyProtection="1">
      <alignment vertical="top"/>
    </xf>
    <xf numFmtId="0" fontId="14" fillId="6" borderId="14" xfId="0" applyNumberFormat="1" applyFont="1" applyFill="1" applyBorder="1" applyAlignment="1" applyProtection="1">
      <alignment horizontal="center" vertical="top"/>
    </xf>
    <xf numFmtId="0" fontId="14" fillId="6" borderId="12" xfId="0" applyNumberFormat="1" applyFont="1" applyFill="1" applyBorder="1" applyAlignment="1" applyProtection="1">
      <alignment horizontal="left" vertical="top"/>
    </xf>
    <xf numFmtId="0" fontId="14" fillId="6" borderId="14" xfId="0" applyNumberFormat="1" applyFont="1" applyFill="1" applyBorder="1" applyAlignment="1" applyProtection="1">
      <alignment horizontal="left" vertical="top"/>
    </xf>
    <xf numFmtId="0" fontId="14" fillId="6" borderId="13" xfId="0" applyNumberFormat="1" applyFont="1" applyFill="1" applyBorder="1" applyAlignment="1" applyProtection="1">
      <alignment horizontal="left" vertical="top"/>
    </xf>
    <xf numFmtId="0" fontId="14" fillId="6" borderId="46" xfId="0" applyNumberFormat="1" applyFont="1" applyFill="1" applyBorder="1" applyAlignment="1" applyProtection="1">
      <alignment horizontal="center" vertical="top"/>
    </xf>
    <xf numFmtId="0" fontId="14" fillId="6" borderId="24" xfId="0" applyNumberFormat="1" applyFont="1" applyFill="1" applyBorder="1" applyAlignment="1" applyProtection="1">
      <alignment horizontal="center" vertical="top"/>
    </xf>
    <xf numFmtId="0" fontId="14" fillId="6" borderId="25" xfId="0" applyNumberFormat="1" applyFont="1" applyFill="1" applyBorder="1" applyAlignment="1" applyProtection="1">
      <alignment horizontal="center" vertical="top"/>
    </xf>
    <xf numFmtId="1" fontId="17" fillId="6" borderId="2" xfId="0" applyNumberFormat="1" applyFont="1" applyFill="1" applyBorder="1" applyAlignment="1" applyProtection="1">
      <alignment horizontal="left" vertical="top"/>
    </xf>
    <xf numFmtId="1" fontId="14" fillId="6" borderId="2" xfId="0" applyNumberFormat="1" applyFont="1" applyFill="1" applyBorder="1" applyAlignment="1" applyProtection="1">
      <alignment horizontal="center" vertical="top"/>
    </xf>
    <xf numFmtId="1" fontId="13" fillId="6" borderId="12" xfId="0" applyNumberFormat="1" applyFont="1" applyFill="1" applyBorder="1" applyAlignment="1" applyProtection="1">
      <alignment horizontal="center" vertical="top"/>
    </xf>
    <xf numFmtId="1" fontId="13" fillId="6" borderId="14" xfId="0" applyNumberFormat="1" applyFont="1" applyFill="1" applyBorder="1" applyAlignment="1" applyProtection="1">
      <alignment horizontal="center" vertical="top"/>
    </xf>
    <xf numFmtId="1" fontId="13" fillId="6" borderId="13" xfId="0" applyNumberFormat="1" applyFont="1" applyFill="1" applyBorder="1" applyAlignment="1" applyProtection="1">
      <alignment horizontal="center" vertical="top"/>
    </xf>
    <xf numFmtId="0" fontId="17" fillId="6" borderId="30" xfId="0" applyNumberFormat="1" applyFont="1" applyFill="1" applyBorder="1" applyAlignment="1" applyProtection="1">
      <alignment horizontal="left" vertical="top"/>
    </xf>
    <xf numFmtId="0" fontId="14" fillId="6" borderId="30" xfId="0" applyNumberFormat="1" applyFont="1" applyFill="1" applyBorder="1" applyAlignment="1" applyProtection="1">
      <alignment horizontal="center" vertical="top"/>
    </xf>
    <xf numFmtId="164" fontId="13" fillId="6" borderId="30" xfId="0" applyNumberFormat="1" applyFont="1" applyFill="1" applyBorder="1" applyAlignment="1" applyProtection="1">
      <alignment horizontal="center" vertical="top"/>
    </xf>
    <xf numFmtId="0" fontId="17" fillId="6" borderId="26" xfId="0" applyNumberFormat="1" applyFont="1" applyFill="1" applyBorder="1" applyAlignment="1" applyProtection="1">
      <alignment horizontal="left" vertical="top" wrapText="1"/>
    </xf>
    <xf numFmtId="0" fontId="14" fillId="6" borderId="26" xfId="0" applyNumberFormat="1" applyFont="1" applyFill="1" applyBorder="1" applyAlignment="1" applyProtection="1">
      <alignment horizontal="center" vertical="top"/>
    </xf>
    <xf numFmtId="164" fontId="13" fillId="6" borderId="26" xfId="0" applyNumberFormat="1" applyFont="1" applyFill="1" applyBorder="1" applyAlignment="1" applyProtection="1">
      <alignment horizontal="center" vertical="top"/>
    </xf>
    <xf numFmtId="164" fontId="13" fillId="6" borderId="29" xfId="0" applyNumberFormat="1" applyFont="1" applyFill="1" applyBorder="1" applyAlignment="1" applyProtection="1">
      <alignment horizontal="center" vertical="top"/>
    </xf>
    <xf numFmtId="164" fontId="13" fillId="6" borderId="44" xfId="0" applyNumberFormat="1" applyFont="1" applyFill="1" applyBorder="1" applyAlignment="1" applyProtection="1">
      <alignment horizontal="center" vertical="top"/>
    </xf>
    <xf numFmtId="164" fontId="13" fillId="6" borderId="63" xfId="0" applyNumberFormat="1" applyFont="1" applyFill="1" applyBorder="1" applyAlignment="1" applyProtection="1">
      <alignment vertical="top" wrapText="1"/>
    </xf>
    <xf numFmtId="164" fontId="14" fillId="6" borderId="2" xfId="0" applyNumberFormat="1" applyFont="1" applyFill="1" applyBorder="1" applyAlignment="1" applyProtection="1">
      <alignment horizontal="center" vertical="top"/>
    </xf>
    <xf numFmtId="164" fontId="13" fillId="6" borderId="19" xfId="0" applyNumberFormat="1" applyFont="1" applyFill="1" applyBorder="1" applyAlignment="1" applyProtection="1">
      <alignment horizontal="center" vertical="top"/>
    </xf>
    <xf numFmtId="164" fontId="13" fillId="6" borderId="64" xfId="0" applyNumberFormat="1" applyFont="1" applyFill="1" applyBorder="1" applyAlignment="1" applyProtection="1">
      <alignment vertical="top" wrapText="1"/>
    </xf>
    <xf numFmtId="164" fontId="13" fillId="6" borderId="65" xfId="0" applyNumberFormat="1" applyFont="1" applyFill="1" applyBorder="1" applyAlignment="1" applyProtection="1">
      <alignment vertical="top" wrapText="1"/>
    </xf>
    <xf numFmtId="164" fontId="13" fillId="6" borderId="66" xfId="0" applyNumberFormat="1" applyFont="1" applyFill="1" applyBorder="1" applyAlignment="1" applyProtection="1">
      <alignment vertical="top" wrapText="1"/>
    </xf>
    <xf numFmtId="164" fontId="13" fillId="6" borderId="67" xfId="0" applyNumberFormat="1" applyFont="1" applyFill="1" applyBorder="1" applyAlignment="1" applyProtection="1">
      <alignment vertical="top" wrapText="1"/>
    </xf>
    <xf numFmtId="164" fontId="13" fillId="6" borderId="47" xfId="0" applyNumberFormat="1" applyFont="1" applyFill="1" applyBorder="1" applyAlignment="1" applyProtection="1">
      <alignment vertical="top" wrapText="1"/>
    </xf>
    <xf numFmtId="164" fontId="13" fillId="6" borderId="68" xfId="0" applyNumberFormat="1" applyFont="1" applyFill="1" applyBorder="1" applyAlignment="1" applyProtection="1">
      <alignment vertical="top" wrapText="1"/>
    </xf>
    <xf numFmtId="164" fontId="14" fillId="6" borderId="10" xfId="0" applyNumberFormat="1" applyFont="1" applyFill="1" applyBorder="1" applyAlignment="1" applyProtection="1">
      <alignment horizontal="center" vertical="top"/>
    </xf>
    <xf numFmtId="0" fontId="65" fillId="6" borderId="2" xfId="0" applyNumberFormat="1" applyFont="1" applyFill="1" applyBorder="1" applyAlignment="1" applyProtection="1">
      <alignment vertical="center" wrapText="1"/>
    </xf>
    <xf numFmtId="0" fontId="11" fillId="6" borderId="2" xfId="0" applyNumberFormat="1" applyFont="1" applyFill="1" applyBorder="1" applyAlignment="1" applyProtection="1">
      <alignment horizontal="center" vertical="top"/>
    </xf>
    <xf numFmtId="2" fontId="65" fillId="6" borderId="2" xfId="0" applyNumberFormat="1" applyFont="1" applyFill="1" applyBorder="1" applyAlignment="1" applyProtection="1">
      <alignment horizontal="center" vertical="center" wrapText="1"/>
    </xf>
    <xf numFmtId="0" fontId="51" fillId="6" borderId="14" xfId="0" applyNumberFormat="1" applyFont="1" applyFill="1" applyBorder="1" applyAlignment="1" applyProtection="1">
      <alignment horizontal="left" vertical="top"/>
    </xf>
    <xf numFmtId="0" fontId="51" fillId="6" borderId="13" xfId="0" applyNumberFormat="1" applyFont="1" applyFill="1" applyBorder="1" applyAlignment="1" applyProtection="1">
      <alignment horizontal="left" vertical="top"/>
    </xf>
    <xf numFmtId="0" fontId="65" fillId="6" borderId="10" xfId="0" applyNumberFormat="1" applyFont="1" applyFill="1" applyBorder="1" applyAlignment="1" applyProtection="1">
      <alignment vertical="center" wrapText="1"/>
    </xf>
    <xf numFmtId="0" fontId="11" fillId="6" borderId="10" xfId="0" applyNumberFormat="1" applyFont="1" applyFill="1" applyBorder="1" applyAlignment="1" applyProtection="1">
      <alignment horizontal="center" vertical="top"/>
    </xf>
    <xf numFmtId="2" fontId="65" fillId="6" borderId="10" xfId="0" applyNumberFormat="1" applyFont="1" applyFill="1" applyBorder="1" applyAlignment="1" applyProtection="1">
      <alignment horizontal="center" vertical="center" wrapText="1"/>
    </xf>
    <xf numFmtId="0" fontId="14" fillId="6" borderId="12" xfId="0" applyNumberFormat="1" applyFont="1" applyFill="1" applyBorder="1" applyAlignment="1" applyProtection="1">
      <alignment horizontal="center" vertical="top"/>
    </xf>
    <xf numFmtId="0" fontId="14" fillId="6" borderId="14" xfId="0" applyNumberFormat="1" applyFont="1" applyFill="1" applyBorder="1" applyAlignment="1" applyProtection="1">
      <alignment horizontal="center" vertical="top"/>
    </xf>
    <xf numFmtId="0" fontId="14" fillId="6" borderId="13" xfId="0" applyNumberFormat="1" applyFont="1" applyFill="1" applyBorder="1" applyAlignment="1" applyProtection="1">
      <alignment horizontal="center" vertical="top"/>
    </xf>
    <xf numFmtId="0" fontId="14" fillId="6" borderId="2" xfId="0" applyNumberFormat="1" applyFont="1" applyFill="1" applyBorder="1" applyAlignment="1" applyProtection="1">
      <alignment horizontal="center" vertical="top"/>
    </xf>
    <xf numFmtId="1" fontId="13" fillId="6" borderId="12" xfId="0" applyNumberFormat="1" applyFont="1" applyFill="1" applyBorder="1" applyAlignment="1" applyProtection="1">
      <alignment horizontal="center" vertical="top"/>
    </xf>
    <xf numFmtId="1" fontId="13" fillId="6" borderId="14" xfId="0" applyNumberFormat="1" applyFont="1" applyFill="1" applyBorder="1" applyAlignment="1" applyProtection="1">
      <alignment horizontal="center" vertical="top"/>
    </xf>
    <xf numFmtId="1" fontId="13" fillId="6" borderId="13" xfId="0" applyNumberFormat="1" applyFont="1" applyFill="1" applyBorder="1" applyAlignment="1" applyProtection="1">
      <alignment horizontal="center" vertical="top"/>
    </xf>
    <xf numFmtId="1" fontId="14" fillId="6" borderId="12" xfId="0" applyNumberFormat="1" applyFont="1" applyFill="1" applyBorder="1" applyAlignment="1" applyProtection="1">
      <alignment horizontal="left" vertical="top"/>
    </xf>
    <xf numFmtId="1" fontId="14" fillId="6" borderId="14" xfId="0" applyNumberFormat="1" applyFont="1" applyFill="1" applyBorder="1" applyAlignment="1" applyProtection="1">
      <alignment horizontal="left" vertical="top"/>
    </xf>
    <xf numFmtId="1" fontId="14" fillId="6" borderId="13" xfId="0" applyNumberFormat="1" applyFont="1" applyFill="1" applyBorder="1" applyAlignment="1" applyProtection="1">
      <alignment horizontal="left" vertical="top"/>
    </xf>
    <xf numFmtId="0" fontId="14" fillId="6" borderId="12" xfId="0" applyNumberFormat="1" applyFont="1" applyFill="1" applyBorder="1" applyAlignment="1" applyProtection="1">
      <alignment horizontal="left" vertical="top"/>
    </xf>
    <xf numFmtId="0" fontId="14" fillId="6" borderId="14" xfId="0" applyNumberFormat="1" applyFont="1" applyFill="1" applyBorder="1" applyAlignment="1" applyProtection="1">
      <alignment horizontal="left" vertical="top"/>
    </xf>
    <xf numFmtId="0" fontId="14" fillId="6" borderId="13" xfId="0" applyNumberFormat="1" applyFont="1" applyFill="1" applyBorder="1" applyAlignment="1" applyProtection="1">
      <alignment horizontal="left" vertical="top"/>
    </xf>
    <xf numFmtId="0" fontId="13" fillId="6" borderId="12" xfId="0" applyNumberFormat="1" applyFont="1" applyFill="1" applyBorder="1" applyAlignment="1" applyProtection="1">
      <alignment horizontal="center" vertical="top"/>
    </xf>
    <xf numFmtId="0" fontId="14" fillId="6" borderId="2" xfId="0" applyNumberFormat="1" applyFont="1" applyFill="1" applyBorder="1" applyAlignment="1" applyProtection="1">
      <alignment horizontal="left" vertical="top"/>
    </xf>
    <xf numFmtId="0" fontId="1" fillId="6" borderId="13" xfId="0" applyNumberFormat="1" applyFont="1" applyFill="1" applyBorder="1" applyAlignment="1" applyProtection="1">
      <alignment horizontal="center" vertical="top"/>
    </xf>
    <xf numFmtId="0" fontId="13" fillId="6" borderId="2" xfId="0" applyNumberFormat="1" applyFont="1" applyFill="1" applyBorder="1" applyAlignment="1" applyProtection="1">
      <alignment horizontal="left" vertical="top"/>
    </xf>
    <xf numFmtId="0" fontId="14" fillId="6" borderId="12" xfId="0" applyNumberFormat="1" applyFont="1" applyFill="1" applyBorder="1" applyAlignment="1" applyProtection="1">
      <alignment vertical="top"/>
    </xf>
    <xf numFmtId="0" fontId="14" fillId="6" borderId="14" xfId="0" applyNumberFormat="1" applyFont="1" applyFill="1" applyBorder="1" applyAlignment="1" applyProtection="1">
      <alignment vertical="top"/>
    </xf>
    <xf numFmtId="0" fontId="14" fillId="6" borderId="13" xfId="0" applyNumberFormat="1" applyFont="1" applyFill="1" applyBorder="1" applyAlignment="1" applyProtection="1">
      <alignment vertical="top"/>
    </xf>
    <xf numFmtId="0" fontId="13" fillId="6" borderId="26" xfId="0" applyNumberFormat="1" applyFont="1" applyFill="1" applyBorder="1" applyAlignment="1" applyProtection="1">
      <alignment horizontal="left" vertical="top"/>
    </xf>
    <xf numFmtId="0" fontId="14" fillId="6" borderId="26" xfId="0" applyNumberFormat="1" applyFont="1" applyFill="1" applyBorder="1" applyAlignment="1" applyProtection="1">
      <alignment horizontal="left" vertical="top"/>
    </xf>
    <xf numFmtId="0" fontId="13" fillId="6" borderId="2" xfId="0" applyNumberFormat="1" applyFont="1" applyFill="1" applyBorder="1" applyAlignment="1" applyProtection="1">
      <alignment horizontal="left" vertical="top" wrapText="1"/>
    </xf>
    <xf numFmtId="0" fontId="13" fillId="6" borderId="2" xfId="0" applyNumberFormat="1" applyFont="1" applyFill="1" applyBorder="1" applyAlignment="1" applyProtection="1">
      <alignment horizontal="center" vertical="top" wrapText="1"/>
    </xf>
    <xf numFmtId="164" fontId="13" fillId="6" borderId="2" xfId="0" applyNumberFormat="1" applyFont="1" applyFill="1" applyBorder="1" applyAlignment="1" applyProtection="1">
      <alignment horizontal="center" vertical="top" wrapText="1"/>
    </xf>
    <xf numFmtId="0" fontId="13" fillId="6" borderId="2" xfId="0" applyNumberFormat="1" applyFont="1" applyFill="1" applyBorder="1" applyAlignment="1" applyProtection="1">
      <alignment horizontal="center" vertical="top"/>
    </xf>
    <xf numFmtId="0" fontId="13" fillId="6" borderId="2" xfId="0" applyNumberFormat="1" applyFont="1" applyFill="1" applyBorder="1" applyAlignment="1" applyProtection="1">
      <alignment vertical="top"/>
    </xf>
    <xf numFmtId="0" fontId="13" fillId="6" borderId="26" xfId="0" applyNumberFormat="1" applyFont="1" applyFill="1" applyBorder="1" applyAlignment="1" applyProtection="1">
      <alignment horizontal="center" vertical="top"/>
    </xf>
    <xf numFmtId="1" fontId="13" fillId="6" borderId="26" xfId="0" applyNumberFormat="1" applyFont="1" applyFill="1" applyBorder="1" applyAlignment="1" applyProtection="1">
      <alignment horizontal="center" vertical="top"/>
    </xf>
    <xf numFmtId="0" fontId="14" fillId="6" borderId="52" xfId="0" applyNumberFormat="1" applyFont="1" applyFill="1" applyBorder="1" applyAlignment="1" applyProtection="1">
      <alignment horizontal="left" vertical="top" wrapText="1"/>
    </xf>
    <xf numFmtId="0" fontId="11" fillId="6" borderId="0" xfId="0" applyNumberFormat="1" applyFont="1" applyFill="1" applyBorder="1" applyAlignment="1" applyProtection="1">
      <alignment vertical="top"/>
    </xf>
    <xf numFmtId="0" fontId="11" fillId="6" borderId="18" xfId="0" applyNumberFormat="1" applyFont="1" applyFill="1" applyBorder="1" applyAlignment="1" applyProtection="1">
      <alignment vertical="top"/>
    </xf>
    <xf numFmtId="2" fontId="13" fillId="6" borderId="2" xfId="0" applyNumberFormat="1" applyFont="1" applyFill="1" applyBorder="1" applyAlignment="1" applyProtection="1">
      <alignment horizontal="center" vertical="top"/>
    </xf>
    <xf numFmtId="2" fontId="13" fillId="6" borderId="23" xfId="0" applyNumberFormat="1" applyFont="1" applyFill="1" applyBorder="1" applyAlignment="1" applyProtection="1">
      <alignment horizontal="center" vertical="top"/>
    </xf>
    <xf numFmtId="2" fontId="13" fillId="6" borderId="13" xfId="0" applyNumberFormat="1" applyFont="1" applyFill="1" applyBorder="1" applyAlignment="1" applyProtection="1">
      <alignment horizontal="center" vertical="top"/>
    </xf>
    <xf numFmtId="2" fontId="13" fillId="6" borderId="19" xfId="0" applyNumberFormat="1" applyFont="1" applyFill="1" applyBorder="1" applyAlignment="1" applyProtection="1">
      <alignment horizontal="center" vertical="top"/>
    </xf>
    <xf numFmtId="2" fontId="13" fillId="6" borderId="0" xfId="0" applyNumberFormat="1" applyFont="1" applyFill="1" applyBorder="1" applyAlignment="1" applyProtection="1">
      <alignment horizontal="center" vertical="top"/>
    </xf>
    <xf numFmtId="0" fontId="13" fillId="6" borderId="10" xfId="0" applyNumberFormat="1" applyFont="1" applyFill="1" applyBorder="1" applyAlignment="1" applyProtection="1">
      <alignment horizontal="left" vertical="top"/>
    </xf>
    <xf numFmtId="0" fontId="1" fillId="6" borderId="25" xfId="0" applyNumberFormat="1" applyFont="1" applyFill="1" applyBorder="1" applyAlignment="1" applyProtection="1">
      <alignment vertical="top"/>
    </xf>
    <xf numFmtId="0" fontId="13" fillId="6" borderId="4" xfId="0" applyNumberFormat="1" applyFont="1" applyFill="1" applyBorder="1" applyAlignment="1" applyProtection="1">
      <alignment horizontal="left" vertical="top"/>
    </xf>
    <xf numFmtId="0" fontId="14" fillId="6" borderId="4" xfId="0" applyNumberFormat="1" applyFont="1" applyFill="1" applyBorder="1" applyAlignment="1" applyProtection="1">
      <alignment horizontal="center" vertical="top"/>
    </xf>
    <xf numFmtId="2" fontId="14" fillId="6" borderId="13" xfId="0" applyNumberFormat="1" applyFont="1" applyFill="1" applyBorder="1" applyAlignment="1" applyProtection="1">
      <alignment horizontal="center" vertical="top"/>
    </xf>
    <xf numFmtId="0" fontId="99" fillId="6" borderId="12" xfId="0" applyNumberFormat="1" applyFont="1" applyFill="1" applyBorder="1" applyAlignment="1" applyProtection="1">
      <alignment horizontal="center" vertical="top"/>
    </xf>
    <xf numFmtId="0" fontId="118" fillId="6" borderId="31" xfId="0" applyNumberFormat="1" applyFont="1" applyFill="1" applyBorder="1" applyAlignment="1" applyProtection="1">
      <alignment horizontal="center" vertical="top"/>
    </xf>
    <xf numFmtId="0" fontId="13" fillId="6" borderId="10" xfId="0" applyNumberFormat="1" applyFont="1" applyFill="1" applyBorder="1" applyAlignment="1" applyProtection="1">
      <alignment horizontal="left" vertical="top" wrapText="1"/>
    </xf>
    <xf numFmtId="2" fontId="14" fillId="6" borderId="25" xfId="0" applyNumberFormat="1" applyFont="1" applyFill="1" applyBorder="1" applyAlignment="1" applyProtection="1">
      <alignment horizontal="center" vertical="top"/>
    </xf>
    <xf numFmtId="2" fontId="13" fillId="6" borderId="10" xfId="0" applyNumberFormat="1" applyFont="1" applyFill="1" applyBorder="1" applyAlignment="1" applyProtection="1">
      <alignment horizontal="center" vertical="top"/>
    </xf>
    <xf numFmtId="0" fontId="13" fillId="6" borderId="28" xfId="0" applyNumberFormat="1" applyFont="1" applyFill="1" applyBorder="1" applyAlignment="1" applyProtection="1">
      <alignment horizontal="center" vertical="center"/>
    </xf>
    <xf numFmtId="0" fontId="14" fillId="6" borderId="30" xfId="0" applyNumberFormat="1" applyFont="1" applyFill="1" applyBorder="1" applyAlignment="1" applyProtection="1">
      <alignment horizontal="left" vertical="top"/>
    </xf>
    <xf numFmtId="164" fontId="13" fillId="6" borderId="23" xfId="0" applyNumberFormat="1" applyFont="1" applyFill="1" applyBorder="1" applyAlignment="1" applyProtection="1">
      <alignment horizontal="center" vertical="top"/>
    </xf>
    <xf numFmtId="164" fontId="13" fillId="6" borderId="13" xfId="0" applyNumberFormat="1" applyFont="1" applyFill="1" applyBorder="1" applyAlignment="1" applyProtection="1">
      <alignment horizontal="center" vertical="top"/>
    </xf>
    <xf numFmtId="0" fontId="22" fillId="6" borderId="2" xfId="0" applyNumberFormat="1" applyFont="1" applyFill="1" applyBorder="1" applyAlignment="1" applyProtection="1">
      <alignment horizontal="left" vertical="top"/>
    </xf>
    <xf numFmtId="0" fontId="13" fillId="6" borderId="31" xfId="0" applyNumberFormat="1" applyFont="1" applyFill="1" applyBorder="1" applyAlignment="1" applyProtection="1">
      <alignment horizontal="center" vertical="center"/>
    </xf>
    <xf numFmtId="0" fontId="14" fillId="6" borderId="2" xfId="0" applyNumberFormat="1" applyFont="1" applyFill="1" applyBorder="1" applyAlignment="1" applyProtection="1">
      <alignment horizontal="left" vertical="top" wrapText="1"/>
    </xf>
    <xf numFmtId="0" fontId="14" fillId="6" borderId="2" xfId="0" applyNumberFormat="1" applyFont="1" applyFill="1" applyBorder="1" applyAlignment="1" applyProtection="1">
      <alignment horizontal="left" vertical="top" indent="1"/>
    </xf>
    <xf numFmtId="0" fontId="13" fillId="6" borderId="11" xfId="0" applyNumberFormat="1" applyFont="1" applyFill="1" applyBorder="1" applyAlignment="1" applyProtection="1">
      <alignment horizontal="center" vertical="center"/>
    </xf>
    <xf numFmtId="0" fontId="13" fillId="6" borderId="6" xfId="0" applyNumberFormat="1" applyFont="1" applyFill="1" applyBorder="1" applyAlignment="1" applyProtection="1">
      <alignment horizontal="center" vertical="center"/>
    </xf>
    <xf numFmtId="0" fontId="15" fillId="6" borderId="10" xfId="0" applyNumberFormat="1" applyFont="1" applyFill="1" applyBorder="1" applyAlignment="1" applyProtection="1">
      <alignment vertical="top"/>
    </xf>
    <xf numFmtId="0" fontId="15" fillId="6" borderId="32" xfId="0" applyNumberFormat="1" applyFont="1" applyFill="1" applyBorder="1" applyAlignment="1" applyProtection="1">
      <alignment vertical="top"/>
    </xf>
    <xf numFmtId="164" fontId="13" fillId="6" borderId="36" xfId="0" applyNumberFormat="1" applyFont="1" applyFill="1" applyBorder="1" applyAlignment="1" applyProtection="1">
      <alignment horizontal="center" vertical="top"/>
    </xf>
    <xf numFmtId="0" fontId="13" fillId="6" borderId="2" xfId="0" applyNumberFormat="1" applyFont="1" applyFill="1" applyBorder="1" applyAlignment="1" applyProtection="1">
      <alignment horizontal="center" vertical="center"/>
    </xf>
    <xf numFmtId="0" fontId="13" fillId="6" borderId="10" xfId="0" applyNumberFormat="1" applyFont="1" applyFill="1" applyBorder="1" applyAlignment="1" applyProtection="1">
      <alignment horizontal="center" vertical="center"/>
    </xf>
    <xf numFmtId="2" fontId="13" fillId="6" borderId="39" xfId="0" applyNumberFormat="1" applyFont="1" applyFill="1" applyBorder="1" applyAlignment="1" applyProtection="1">
      <alignment horizontal="center" vertical="top"/>
    </xf>
    <xf numFmtId="0" fontId="15" fillId="6" borderId="30" xfId="0" applyNumberFormat="1" applyFont="1" applyFill="1" applyBorder="1" applyAlignment="1" applyProtection="1">
      <alignment horizontal="center" vertical="top"/>
    </xf>
    <xf numFmtId="1" fontId="13" fillId="6" borderId="30" xfId="0" applyNumberFormat="1" applyFont="1" applyFill="1" applyBorder="1" applyAlignment="1" applyProtection="1">
      <alignment horizontal="center" vertical="top"/>
    </xf>
    <xf numFmtId="1" fontId="13" fillId="6" borderId="38" xfId="0" applyNumberFormat="1" applyFont="1" applyFill="1" applyBorder="1" applyAlignment="1" applyProtection="1">
      <alignment horizontal="center" vertical="top"/>
    </xf>
    <xf numFmtId="0" fontId="13" fillId="6" borderId="38" xfId="0" applyNumberFormat="1" applyFont="1" applyFill="1" applyBorder="1" applyAlignment="1" applyProtection="1">
      <alignment horizontal="center" vertical="top"/>
    </xf>
    <xf numFmtId="0" fontId="12" fillId="6" borderId="38" xfId="0" applyNumberFormat="1" applyFont="1" applyFill="1" applyBorder="1" applyAlignment="1" applyProtection="1">
      <alignment horizontal="center" vertical="top"/>
    </xf>
    <xf numFmtId="0" fontId="12" fillId="6" borderId="23" xfId="0" applyNumberFormat="1" applyFont="1" applyFill="1" applyBorder="1" applyAlignment="1" applyProtection="1">
      <alignment horizontal="center" vertical="top"/>
    </xf>
    <xf numFmtId="0" fontId="13" fillId="6" borderId="30" xfId="0" applyNumberFormat="1" applyFont="1" applyFill="1" applyBorder="1" applyAlignment="1" applyProtection="1">
      <alignment horizontal="left" vertical="top"/>
    </xf>
    <xf numFmtId="0" fontId="33" fillId="6" borderId="38" xfId="0" applyNumberFormat="1" applyFont="1" applyFill="1" applyBorder="1" applyAlignment="1" applyProtection="1">
      <alignment horizontal="center" vertical="top"/>
    </xf>
    <xf numFmtId="0" fontId="33" fillId="6" borderId="23" xfId="0" applyNumberFormat="1" applyFont="1" applyFill="1" applyBorder="1" applyAlignment="1" applyProtection="1">
      <alignment horizontal="center" vertical="top"/>
    </xf>
    <xf numFmtId="1" fontId="8" fillId="6" borderId="2" xfId="0" applyNumberFormat="1" applyFont="1" applyFill="1" applyBorder="1" applyAlignment="1" applyProtection="1">
      <alignment horizontal="center" vertical="top"/>
    </xf>
    <xf numFmtId="0" fontId="33" fillId="6" borderId="12" xfId="0" applyNumberFormat="1" applyFont="1" applyFill="1" applyBorder="1" applyAlignment="1" applyProtection="1">
      <alignment horizontal="center" vertical="top"/>
    </xf>
    <xf numFmtId="0" fontId="15" fillId="6" borderId="2" xfId="0" applyNumberFormat="1" applyFont="1" applyFill="1" applyBorder="1" applyAlignment="1" applyProtection="1">
      <alignment horizontal="center" vertical="top"/>
    </xf>
    <xf numFmtId="0" fontId="1" fillId="6" borderId="12" xfId="0" applyNumberFormat="1" applyFont="1" applyFill="1" applyBorder="1" applyAlignment="1" applyProtection="1">
      <alignment horizontal="center" vertical="top"/>
    </xf>
    <xf numFmtId="1" fontId="34" fillId="6" borderId="2" xfId="0" applyNumberFormat="1" applyFont="1" applyFill="1" applyBorder="1" applyAlignment="1" applyProtection="1">
      <alignment horizontal="center" vertical="top"/>
    </xf>
    <xf numFmtId="0" fontId="13" fillId="6" borderId="29" xfId="0" applyNumberFormat="1" applyFont="1" applyFill="1" applyBorder="1" applyAlignment="1" applyProtection="1">
      <alignment horizontal="center" vertical="top"/>
    </xf>
    <xf numFmtId="0" fontId="15" fillId="6" borderId="10" xfId="0" applyNumberFormat="1" applyFont="1" applyFill="1" applyBorder="1" applyAlignment="1" applyProtection="1">
      <alignment horizontal="center" vertical="top"/>
    </xf>
    <xf numFmtId="1" fontId="13" fillId="6" borderId="46" xfId="0" applyNumberFormat="1" applyFont="1" applyFill="1" applyBorder="1" applyAlignment="1" applyProtection="1">
      <alignment horizontal="center" vertical="top"/>
    </xf>
    <xf numFmtId="0" fontId="13" fillId="6" borderId="10" xfId="0" applyNumberFormat="1" applyFont="1" applyFill="1" applyBorder="1" applyAlignment="1" applyProtection="1">
      <alignment horizontal="center" vertical="top"/>
    </xf>
    <xf numFmtId="2" fontId="121" fillId="6" borderId="1" xfId="0" applyNumberFormat="1" applyFont="1" applyFill="1" applyBorder="1" applyAlignment="1" applyProtection="1">
      <alignment horizontal="center" vertical="top"/>
    </xf>
    <xf numFmtId="0" fontId="13" fillId="6" borderId="70" xfId="0" applyNumberFormat="1" applyFont="1" applyFill="1" applyBorder="1" applyAlignment="1" applyProtection="1">
      <alignment horizontal="center" vertical="top"/>
    </xf>
    <xf numFmtId="2" fontId="13" fillId="6" borderId="7" xfId="0" applyNumberFormat="1" applyFont="1" applyFill="1" applyBorder="1" applyAlignment="1" applyProtection="1">
      <alignment horizontal="center" vertical="top"/>
    </xf>
    <xf numFmtId="2" fontId="13" fillId="6" borderId="1" xfId="0" applyNumberFormat="1" applyFont="1" applyFill="1" applyBorder="1" applyAlignment="1" applyProtection="1">
      <alignment horizontal="center" vertical="top"/>
    </xf>
    <xf numFmtId="2" fontId="13" fillId="6" borderId="12" xfId="0" applyNumberFormat="1" applyFont="1" applyFill="1" applyBorder="1" applyAlignment="1" applyProtection="1">
      <alignment horizontal="center" vertical="top"/>
    </xf>
    <xf numFmtId="2" fontId="13" fillId="6" borderId="70" xfId="0" applyNumberFormat="1" applyFont="1" applyFill="1" applyBorder="1" applyAlignment="1" applyProtection="1">
      <alignment horizontal="center" vertical="top"/>
    </xf>
    <xf numFmtId="2" fontId="8" fillId="6" borderId="2" xfId="0" applyNumberFormat="1" applyFont="1" applyFill="1" applyBorder="1" applyAlignment="1" applyProtection="1">
      <alignment horizontal="center" vertical="top"/>
    </xf>
    <xf numFmtId="2" fontId="13" fillId="6" borderId="2" xfId="0" applyNumberFormat="1" applyFont="1" applyFill="1" applyBorder="1" applyAlignment="1" applyProtection="1">
      <alignment horizontal="left" vertical="top"/>
    </xf>
    <xf numFmtId="0" fontId="14" fillId="7" borderId="11" xfId="0" applyNumberFormat="1" applyFont="1" applyFill="1" applyBorder="1" applyAlignment="1" applyProtection="1">
      <alignment horizontal="center" vertical="top"/>
    </xf>
    <xf numFmtId="0" fontId="65" fillId="6" borderId="2" xfId="0" applyNumberFormat="1" applyFont="1" applyFill="1" applyBorder="1" applyAlignment="1" applyProtection="1">
      <alignment horizontal="left" vertical="center"/>
    </xf>
    <xf numFmtId="0" fontId="65" fillId="6" borderId="2" xfId="0" applyNumberFormat="1" applyFont="1" applyFill="1" applyBorder="1" applyAlignment="1" applyProtection="1">
      <alignment horizontal="center" vertical="center"/>
    </xf>
    <xf numFmtId="0" fontId="13" fillId="6" borderId="19" xfId="0" applyNumberFormat="1" applyFont="1" applyFill="1" applyBorder="1" applyAlignment="1" applyProtection="1">
      <alignment horizontal="left" vertical="center"/>
    </xf>
    <xf numFmtId="0" fontId="13" fillId="6" borderId="2" xfId="0" applyNumberFormat="1" applyFont="1" applyFill="1" applyBorder="1" applyAlignment="1" applyProtection="1">
      <alignment horizontal="left" vertical="center"/>
    </xf>
    <xf numFmtId="0" fontId="13" fillId="6" borderId="2" xfId="0" applyNumberFormat="1" applyFont="1" applyFill="1" applyBorder="1" applyAlignment="1" applyProtection="1">
      <alignment horizontal="left"/>
    </xf>
    <xf numFmtId="164" fontId="13" fillId="6" borderId="2" xfId="0" applyNumberFormat="1" applyFont="1" applyFill="1" applyBorder="1" applyAlignment="1" applyProtection="1">
      <alignment horizontal="center" vertical="center"/>
    </xf>
    <xf numFmtId="0" fontId="13" fillId="6" borderId="2" xfId="0" applyFont="1" applyFill="1" applyBorder="1" applyAlignment="1" applyProtection="1">
      <alignment horizontal="center"/>
    </xf>
    <xf numFmtId="0" fontId="1" fillId="6" borderId="55" xfId="0" applyNumberFormat="1" applyFont="1" applyFill="1" applyBorder="1" applyAlignment="1" applyProtection="1">
      <alignment vertical="top"/>
    </xf>
    <xf numFmtId="0" fontId="1" fillId="6" borderId="19" xfId="0" applyNumberFormat="1" applyFont="1" applyFill="1" applyBorder="1" applyAlignment="1" applyProtection="1">
      <alignment vertical="top"/>
    </xf>
    <xf numFmtId="0" fontId="1" fillId="6" borderId="53" xfId="0" applyNumberFormat="1" applyFont="1" applyFill="1" applyBorder="1" applyAlignment="1" applyProtection="1">
      <alignment vertical="top"/>
    </xf>
    <xf numFmtId="0" fontId="13" fillId="6" borderId="10" xfId="0" applyNumberFormat="1" applyFont="1" applyFill="1" applyBorder="1" applyAlignment="1" applyProtection="1">
      <alignment vertical="top"/>
    </xf>
    <xf numFmtId="164" fontId="13" fillId="6" borderId="10" xfId="0" applyNumberFormat="1" applyFont="1" applyFill="1" applyBorder="1" applyAlignment="1" applyProtection="1">
      <alignment horizontal="center" vertical="top"/>
    </xf>
    <xf numFmtId="0" fontId="13" fillId="6" borderId="10" xfId="0" applyFont="1" applyFill="1" applyBorder="1" applyAlignment="1" applyProtection="1">
      <alignment horizontal="center"/>
    </xf>
    <xf numFmtId="0" fontId="1" fillId="6" borderId="39" xfId="0" applyNumberFormat="1" applyFont="1" applyFill="1" applyBorder="1" applyAlignment="1" applyProtection="1">
      <alignment vertical="top"/>
    </xf>
    <xf numFmtId="0" fontId="120" fillId="6" borderId="39" xfId="0" applyNumberFormat="1" applyFont="1" applyFill="1" applyBorder="1" applyAlignment="1" applyProtection="1">
      <alignment vertical="top"/>
    </xf>
    <xf numFmtId="0" fontId="14" fillId="6" borderId="2" xfId="0" applyNumberFormat="1" applyFont="1" applyFill="1" applyBorder="1" applyAlignment="1" applyProtection="1">
      <alignment horizontal="left" vertical="top" indent="2"/>
    </xf>
    <xf numFmtId="0" fontId="52" fillId="6" borderId="2" xfId="0" applyNumberFormat="1" applyFont="1" applyFill="1" applyBorder="1" applyAlignment="1" applyProtection="1">
      <alignment horizontal="left" vertical="top"/>
    </xf>
    <xf numFmtId="0" fontId="51" fillId="6" borderId="2" xfId="0" applyNumberFormat="1" applyFont="1" applyFill="1" applyBorder="1" applyAlignment="1" applyProtection="1">
      <alignment horizontal="left" vertical="top" indent="2"/>
    </xf>
    <xf numFmtId="0" fontId="51" fillId="6" borderId="12" xfId="0" applyNumberFormat="1" applyFont="1" applyFill="1" applyBorder="1" applyAlignment="1" applyProtection="1">
      <alignment horizontal="left" vertical="top"/>
    </xf>
    <xf numFmtId="0" fontId="13" fillId="6" borderId="27" xfId="0" applyNumberFormat="1" applyFont="1" applyFill="1" applyBorder="1" applyAlignment="1" applyProtection="1">
      <alignment horizontal="left" vertical="top"/>
    </xf>
    <xf numFmtId="0" fontId="14" fillId="6" borderId="10" xfId="0" applyNumberFormat="1" applyFont="1" applyFill="1" applyBorder="1" applyAlignment="1" applyProtection="1">
      <alignment horizontal="left" vertical="top" indent="2"/>
    </xf>
    <xf numFmtId="2" fontId="58" fillId="6" borderId="2" xfId="0" applyNumberFormat="1" applyFont="1" applyFill="1" applyBorder="1" applyAlignment="1" applyProtection="1">
      <alignment horizontal="center" vertical="top"/>
    </xf>
    <xf numFmtId="0" fontId="49" fillId="6" borderId="19" xfId="0" applyNumberFormat="1" applyFont="1" applyFill="1" applyBorder="1" applyAlignment="1" applyProtection="1">
      <alignment horizontal="left" vertical="top"/>
    </xf>
    <xf numFmtId="164" fontId="13" fillId="6" borderId="2" xfId="0" applyNumberFormat="1" applyFont="1" applyFill="1" applyBorder="1" applyAlignment="1" applyProtection="1">
      <alignment horizontal="left" vertical="top"/>
    </xf>
    <xf numFmtId="164" fontId="14" fillId="6" borderId="2" xfId="0" applyNumberFormat="1" applyFont="1" applyFill="1" applyBorder="1" applyAlignment="1" applyProtection="1">
      <alignment horizontal="left" vertical="top"/>
    </xf>
    <xf numFmtId="164" fontId="14" fillId="6" borderId="12" xfId="0" applyNumberFormat="1" applyFont="1" applyFill="1" applyBorder="1" applyAlignment="1" applyProtection="1">
      <alignment vertical="top"/>
    </xf>
    <xf numFmtId="164" fontId="14" fillId="6" borderId="14" xfId="0" applyNumberFormat="1" applyFont="1" applyFill="1" applyBorder="1" applyAlignment="1" applyProtection="1">
      <alignment vertical="top"/>
    </xf>
    <xf numFmtId="164" fontId="14" fillId="6" borderId="13" xfId="0" applyNumberFormat="1" applyFont="1" applyFill="1" applyBorder="1" applyAlignment="1" applyProtection="1">
      <alignment vertical="top"/>
    </xf>
    <xf numFmtId="164" fontId="13" fillId="6" borderId="10" xfId="0" applyNumberFormat="1" applyFont="1" applyFill="1" applyBorder="1" applyAlignment="1" applyProtection="1">
      <alignment horizontal="left" vertical="top"/>
    </xf>
    <xf numFmtId="0" fontId="14" fillId="6" borderId="2" xfId="0" applyNumberFormat="1" applyFont="1" applyFill="1" applyBorder="1" applyAlignment="1" applyProtection="1">
      <alignment horizontal="center" vertical="top" wrapText="1"/>
    </xf>
    <xf numFmtId="2" fontId="13" fillId="6" borderId="2" xfId="0" applyNumberFormat="1" applyFont="1" applyFill="1" applyBorder="1" applyAlignment="1" applyProtection="1">
      <alignment horizontal="center" vertical="top" wrapText="1"/>
    </xf>
    <xf numFmtId="0" fontId="12" fillId="6" borderId="19" xfId="0" applyNumberFormat="1" applyFont="1" applyFill="1" applyBorder="1" applyAlignment="1" applyProtection="1">
      <alignment vertical="top"/>
    </xf>
    <xf numFmtId="0" fontId="13" fillId="6" borderId="19" xfId="0" applyNumberFormat="1" applyFont="1" applyFill="1" applyBorder="1" applyAlignment="1" applyProtection="1">
      <alignment vertical="top"/>
    </xf>
    <xf numFmtId="0" fontId="13" fillId="6" borderId="39" xfId="0" applyNumberFormat="1" applyFont="1" applyFill="1" applyBorder="1" applyAlignment="1" applyProtection="1">
      <alignment vertical="top"/>
    </xf>
    <xf numFmtId="0" fontId="14" fillId="6" borderId="2" xfId="0" applyNumberFormat="1" applyFont="1" applyFill="1" applyBorder="1" applyAlignment="1" applyProtection="1">
      <alignment horizontal="center" vertical="center"/>
    </xf>
    <xf numFmtId="1" fontId="13" fillId="6" borderId="2" xfId="0" applyNumberFormat="1" applyFont="1" applyFill="1" applyBorder="1" applyAlignment="1" applyProtection="1">
      <alignment horizontal="center" vertical="center"/>
    </xf>
    <xf numFmtId="2" fontId="13" fillId="6" borderId="2" xfId="0" applyNumberFormat="1" applyFont="1" applyFill="1" applyBorder="1" applyAlignment="1" applyProtection="1">
      <alignment horizontal="center" vertical="center"/>
    </xf>
    <xf numFmtId="0" fontId="1" fillId="6" borderId="2" xfId="0" applyNumberFormat="1" applyFont="1" applyFill="1" applyBorder="1" applyAlignment="1" applyProtection="1">
      <alignment horizontal="center" vertical="center"/>
    </xf>
    <xf numFmtId="0" fontId="13" fillId="6" borderId="10" xfId="0" applyNumberFormat="1" applyFont="1" applyFill="1" applyBorder="1" applyAlignment="1" applyProtection="1">
      <alignment horizontal="left" vertical="center"/>
    </xf>
    <xf numFmtId="0" fontId="14" fillId="6" borderId="10" xfId="0" applyNumberFormat="1" applyFont="1" applyFill="1" applyBorder="1" applyAlignment="1" applyProtection="1">
      <alignment horizontal="center" vertical="center"/>
    </xf>
    <xf numFmtId="164" fontId="13" fillId="6" borderId="10" xfId="0" applyNumberFormat="1" applyFont="1" applyFill="1" applyBorder="1" applyAlignment="1" applyProtection="1">
      <alignment horizontal="center" vertical="center"/>
    </xf>
    <xf numFmtId="1" fontId="13" fillId="6" borderId="19" xfId="0" applyNumberFormat="1" applyFont="1" applyFill="1" applyBorder="1" applyAlignment="1" applyProtection="1">
      <alignment horizontal="center" vertical="top"/>
    </xf>
    <xf numFmtId="0" fontId="8" fillId="6" borderId="2" xfId="0" applyNumberFormat="1" applyFont="1" applyFill="1" applyBorder="1" applyAlignment="1" applyProtection="1">
      <alignment vertical="top"/>
    </xf>
    <xf numFmtId="0" fontId="13" fillId="6" borderId="30" xfId="0" applyNumberFormat="1" applyFont="1" applyFill="1" applyBorder="1" applyAlignment="1" applyProtection="1">
      <alignment vertical="top"/>
    </xf>
    <xf numFmtId="164" fontId="60" fillId="6" borderId="2" xfId="0" applyNumberFormat="1" applyFont="1" applyFill="1" applyBorder="1" applyAlignment="1" applyProtection="1">
      <alignment horizontal="left" vertical="top"/>
    </xf>
    <xf numFmtId="164" fontId="13" fillId="6" borderId="2" xfId="0" quotePrefix="1" applyNumberFormat="1" applyFont="1" applyFill="1" applyBorder="1" applyAlignment="1" applyProtection="1">
      <alignment horizontal="center" vertical="top"/>
    </xf>
    <xf numFmtId="164" fontId="14" fillId="6" borderId="19" xfId="0" applyNumberFormat="1" applyFont="1" applyFill="1" applyBorder="1" applyAlignment="1" applyProtection="1">
      <alignment horizontal="center" vertical="top"/>
    </xf>
    <xf numFmtId="164" fontId="15" fillId="6" borderId="2" xfId="0" applyNumberFormat="1" applyFont="1" applyFill="1" applyBorder="1" applyAlignment="1" applyProtection="1">
      <alignment horizontal="center" vertical="top"/>
    </xf>
    <xf numFmtId="164" fontId="13" fillId="6" borderId="2" xfId="0" applyNumberFormat="1" applyFont="1" applyFill="1" applyBorder="1" applyAlignment="1" applyProtection="1">
      <alignment vertical="top"/>
    </xf>
    <xf numFmtId="1" fontId="60" fillId="6" borderId="2" xfId="0" applyNumberFormat="1" applyFont="1" applyFill="1" applyBorder="1" applyAlignment="1" applyProtection="1">
      <alignment horizontal="left" vertical="top"/>
    </xf>
    <xf numFmtId="1" fontId="61" fillId="6" borderId="2" xfId="0" applyNumberFormat="1" applyFont="1" applyFill="1" applyBorder="1" applyAlignment="1" applyProtection="1">
      <alignment horizontal="center" vertical="top"/>
    </xf>
    <xf numFmtId="1" fontId="60" fillId="6" borderId="10" xfId="0" applyNumberFormat="1" applyFont="1" applyFill="1" applyBorder="1" applyAlignment="1" applyProtection="1">
      <alignment horizontal="left" vertical="top"/>
    </xf>
    <xf numFmtId="1" fontId="61" fillId="6" borderId="10" xfId="0" applyNumberFormat="1" applyFont="1" applyFill="1" applyBorder="1" applyAlignment="1" applyProtection="1">
      <alignment horizontal="center" vertical="top"/>
    </xf>
    <xf numFmtId="164" fontId="60" fillId="6" borderId="10" xfId="0" applyNumberFormat="1" applyFont="1" applyFill="1" applyBorder="1" applyAlignment="1" applyProtection="1">
      <alignment horizontal="left" vertical="top"/>
    </xf>
    <xf numFmtId="1" fontId="13" fillId="6" borderId="2" xfId="0" quotePrefix="1" applyNumberFormat="1" applyFont="1" applyFill="1" applyBorder="1" applyAlignment="1" applyProtection="1">
      <alignment horizontal="center" vertical="top"/>
    </xf>
    <xf numFmtId="0" fontId="1" fillId="6" borderId="18" xfId="0" applyNumberFormat="1" applyFont="1" applyFill="1" applyBorder="1" applyAlignment="1" applyProtection="1">
      <alignment vertical="top"/>
    </xf>
    <xf numFmtId="1" fontId="13" fillId="6" borderId="2" xfId="0" applyNumberFormat="1" applyFont="1" applyFill="1" applyBorder="1" applyAlignment="1" applyProtection="1">
      <alignment horizontal="left" vertical="top"/>
    </xf>
    <xf numFmtId="1" fontId="13" fillId="6" borderId="19" xfId="0" applyNumberFormat="1" applyFont="1" applyFill="1" applyBorder="1" applyAlignment="1" applyProtection="1">
      <alignment horizontal="left" vertical="top"/>
    </xf>
    <xf numFmtId="1" fontId="13" fillId="6" borderId="12" xfId="0" applyNumberFormat="1" applyFont="1" applyFill="1" applyBorder="1" applyAlignment="1" applyProtection="1">
      <alignment horizontal="left" vertical="top"/>
    </xf>
    <xf numFmtId="1" fontId="13" fillId="6" borderId="14" xfId="0" applyNumberFormat="1" applyFont="1" applyFill="1" applyBorder="1" applyAlignment="1" applyProtection="1">
      <alignment horizontal="left" vertical="top"/>
    </xf>
    <xf numFmtId="1" fontId="13" fillId="6" borderId="13" xfId="0" applyNumberFormat="1" applyFont="1" applyFill="1" applyBorder="1" applyAlignment="1" applyProtection="1">
      <alignment horizontal="left" vertical="top"/>
    </xf>
    <xf numFmtId="0" fontId="1" fillId="6" borderId="2" xfId="0" applyNumberFormat="1" applyFont="1" applyFill="1" applyBorder="1" applyAlignment="1" applyProtection="1">
      <alignment vertical="top"/>
    </xf>
    <xf numFmtId="2" fontId="13" fillId="6" borderId="2" xfId="0" quotePrefix="1" applyNumberFormat="1" applyFont="1" applyFill="1" applyBorder="1" applyAlignment="1" applyProtection="1">
      <alignment horizontal="center" vertical="top"/>
    </xf>
    <xf numFmtId="0" fontId="19" fillId="6" borderId="2" xfId="0" applyNumberFormat="1" applyFont="1" applyFill="1" applyBorder="1" applyAlignment="1" applyProtection="1">
      <alignment vertical="top"/>
    </xf>
    <xf numFmtId="164" fontId="58" fillId="6" borderId="2" xfId="0" applyNumberFormat="1" applyFont="1" applyFill="1" applyBorder="1" applyAlignment="1" applyProtection="1">
      <alignment horizontal="center" vertical="top"/>
    </xf>
    <xf numFmtId="0" fontId="19" fillId="6" borderId="12" xfId="0" applyNumberFormat="1" applyFont="1" applyFill="1" applyBorder="1" applyAlignment="1" applyProtection="1">
      <alignment horizontal="center" vertical="top"/>
    </xf>
    <xf numFmtId="0" fontId="19" fillId="6" borderId="14" xfId="0" applyNumberFormat="1" applyFont="1" applyFill="1" applyBorder="1" applyAlignment="1" applyProtection="1">
      <alignment horizontal="center" vertical="top"/>
    </xf>
    <xf numFmtId="0" fontId="19" fillId="6" borderId="13" xfId="0" applyNumberFormat="1" applyFont="1" applyFill="1" applyBorder="1" applyAlignment="1" applyProtection="1">
      <alignment horizontal="center" vertical="top"/>
    </xf>
    <xf numFmtId="1" fontId="13" fillId="6" borderId="12" xfId="0" applyNumberFormat="1" applyFont="1" applyFill="1" applyBorder="1" applyAlignment="1" applyProtection="1">
      <alignment vertical="top"/>
    </xf>
    <xf numFmtId="1" fontId="13" fillId="6" borderId="14" xfId="0" applyNumberFormat="1" applyFont="1" applyFill="1" applyBorder="1" applyAlignment="1" applyProtection="1">
      <alignment vertical="top"/>
    </xf>
    <xf numFmtId="1" fontId="13" fillId="6" borderId="13" xfId="0" applyNumberFormat="1" applyFont="1" applyFill="1" applyBorder="1" applyAlignment="1" applyProtection="1">
      <alignment vertical="top"/>
    </xf>
    <xf numFmtId="1" fontId="13" fillId="6" borderId="2" xfId="0" applyNumberFormat="1" applyFont="1" applyFill="1" applyBorder="1" applyAlignment="1" applyProtection="1">
      <alignment vertical="top"/>
    </xf>
    <xf numFmtId="164" fontId="13" fillId="6" borderId="0" xfId="0" applyNumberFormat="1" applyFont="1" applyFill="1" applyBorder="1" applyAlignment="1" applyProtection="1">
      <alignment horizontal="center" vertical="top"/>
    </xf>
    <xf numFmtId="1" fontId="13" fillId="6" borderId="31" xfId="0" applyNumberFormat="1" applyFont="1" applyFill="1" applyBorder="1" applyAlignment="1" applyProtection="1">
      <alignment vertical="top"/>
    </xf>
    <xf numFmtId="1" fontId="13" fillId="6" borderId="19" xfId="0" applyNumberFormat="1" applyFont="1" applyFill="1" applyBorder="1" applyAlignment="1" applyProtection="1">
      <alignment vertical="top"/>
    </xf>
    <xf numFmtId="0" fontId="13" fillId="6" borderId="0" xfId="0" applyNumberFormat="1" applyFont="1" applyFill="1" applyBorder="1" applyAlignment="1" applyProtection="1">
      <alignment vertical="top"/>
    </xf>
    <xf numFmtId="1" fontId="14" fillId="6" borderId="12" xfId="0" applyNumberFormat="1" applyFont="1" applyFill="1" applyBorder="1" applyAlignment="1" applyProtection="1">
      <alignment horizontal="center" vertical="top"/>
    </xf>
    <xf numFmtId="1" fontId="14" fillId="6" borderId="14" xfId="0" applyNumberFormat="1" applyFont="1" applyFill="1" applyBorder="1" applyAlignment="1" applyProtection="1">
      <alignment horizontal="center" vertical="top"/>
    </xf>
    <xf numFmtId="1" fontId="14" fillId="6" borderId="13" xfId="0" applyNumberFormat="1" applyFont="1" applyFill="1" applyBorder="1" applyAlignment="1" applyProtection="1">
      <alignment horizontal="center" vertical="top"/>
    </xf>
    <xf numFmtId="1" fontId="18" fillId="6" borderId="2" xfId="0" applyNumberFormat="1" applyFont="1" applyFill="1" applyBorder="1" applyAlignment="1" applyProtection="1">
      <alignment horizontal="center" vertical="top"/>
    </xf>
    <xf numFmtId="1" fontId="60" fillId="6" borderId="2" xfId="0" applyNumberFormat="1" applyFont="1" applyFill="1" applyBorder="1" applyAlignment="1" applyProtection="1">
      <alignment vertical="top"/>
    </xf>
    <xf numFmtId="0" fontId="8" fillId="6" borderId="2" xfId="0" applyNumberFormat="1" applyFont="1" applyFill="1" applyBorder="1" applyAlignment="1" applyProtection="1">
      <alignment horizontal="left" vertical="top"/>
    </xf>
    <xf numFmtId="0" fontId="8" fillId="6" borderId="2" xfId="0" applyNumberFormat="1" applyFont="1" applyFill="1" applyBorder="1" applyAlignment="1" applyProtection="1">
      <alignment horizontal="center" vertical="top"/>
    </xf>
    <xf numFmtId="164" fontId="18" fillId="6" borderId="2" xfId="0" applyNumberFormat="1" applyFont="1" applyFill="1" applyBorder="1" applyAlignment="1" applyProtection="1">
      <alignment horizontal="center" vertical="top"/>
    </xf>
    <xf numFmtId="1" fontId="61" fillId="6" borderId="26" xfId="0" applyNumberFormat="1" applyFont="1" applyFill="1" applyBorder="1" applyAlignment="1" applyProtection="1">
      <alignment horizontal="center" vertical="top"/>
    </xf>
    <xf numFmtId="1" fontId="60" fillId="6" borderId="10" xfId="0" applyNumberFormat="1" applyFont="1" applyFill="1" applyBorder="1" applyAlignment="1" applyProtection="1">
      <alignment vertical="top"/>
    </xf>
    <xf numFmtId="0" fontId="1" fillId="6" borderId="10" xfId="0" applyNumberFormat="1" applyFont="1" applyFill="1" applyBorder="1" applyAlignment="1" applyProtection="1">
      <alignment vertical="top"/>
    </xf>
    <xf numFmtId="164" fontId="1" fillId="6" borderId="0" xfId="0" applyNumberFormat="1" applyFont="1" applyFill="1" applyBorder="1" applyAlignment="1" applyProtection="1">
      <alignment horizontal="center" vertical="top"/>
    </xf>
    <xf numFmtId="0" fontId="13" fillId="6" borderId="32" xfId="0" applyNumberFormat="1" applyFont="1" applyFill="1" applyBorder="1" applyAlignment="1" applyProtection="1">
      <alignment horizontal="left" vertical="top"/>
    </xf>
    <xf numFmtId="0" fontId="13" fillId="6" borderId="39" xfId="0" applyNumberFormat="1" applyFont="1" applyFill="1" applyBorder="1" applyAlignment="1" applyProtection="1">
      <alignment horizontal="left" vertical="top"/>
    </xf>
    <xf numFmtId="0" fontId="14" fillId="6" borderId="12" xfId="0" applyNumberFormat="1" applyFont="1" applyFill="1" applyBorder="1" applyAlignment="1" applyProtection="1">
      <alignment vertical="top"/>
    </xf>
    <xf numFmtId="0" fontId="14" fillId="6" borderId="14" xfId="0" applyNumberFormat="1" applyFont="1" applyFill="1" applyBorder="1" applyAlignment="1" applyProtection="1">
      <alignment vertical="top"/>
    </xf>
    <xf numFmtId="0" fontId="14" fillId="6" borderId="13" xfId="0" applyNumberFormat="1" applyFont="1" applyFill="1" applyBorder="1" applyAlignment="1" applyProtection="1">
      <alignment vertical="top"/>
    </xf>
    <xf numFmtId="0" fontId="14" fillId="6" borderId="12" xfId="0" applyNumberFormat="1" applyFont="1" applyFill="1" applyBorder="1" applyAlignment="1" applyProtection="1">
      <alignment horizontal="center" vertical="top"/>
    </xf>
    <xf numFmtId="0" fontId="14" fillId="6" borderId="14" xfId="0" applyNumberFormat="1" applyFont="1" applyFill="1" applyBorder="1" applyAlignment="1" applyProtection="1">
      <alignment horizontal="center" vertical="top"/>
    </xf>
    <xf numFmtId="0" fontId="14" fillId="6" borderId="13" xfId="0" applyNumberFormat="1" applyFont="1" applyFill="1" applyBorder="1" applyAlignment="1" applyProtection="1">
      <alignment horizontal="center" vertical="top"/>
    </xf>
    <xf numFmtId="0" fontId="14" fillId="6" borderId="12" xfId="0" applyNumberFormat="1" applyFont="1" applyFill="1" applyBorder="1" applyAlignment="1" applyProtection="1">
      <alignment horizontal="left" vertical="top"/>
    </xf>
    <xf numFmtId="0" fontId="14" fillId="6" borderId="14" xfId="0" applyNumberFormat="1" applyFont="1" applyFill="1" applyBorder="1" applyAlignment="1" applyProtection="1">
      <alignment horizontal="left" vertical="top"/>
    </xf>
    <xf numFmtId="0" fontId="14" fillId="6" borderId="13" xfId="0" applyNumberFormat="1" applyFont="1" applyFill="1" applyBorder="1" applyAlignment="1" applyProtection="1">
      <alignment horizontal="left" vertical="top"/>
    </xf>
    <xf numFmtId="0" fontId="14" fillId="6" borderId="2" xfId="0" applyNumberFormat="1" applyFont="1" applyFill="1" applyBorder="1" applyAlignment="1" applyProtection="1">
      <alignment horizontal="left" vertical="top"/>
    </xf>
    <xf numFmtId="0" fontId="14" fillId="6" borderId="19" xfId="0" applyNumberFormat="1" applyFont="1" applyFill="1" applyBorder="1" applyAlignment="1" applyProtection="1">
      <alignment horizontal="left" vertical="top"/>
    </xf>
    <xf numFmtId="164" fontId="14" fillId="6" borderId="12" xfId="0" applyNumberFormat="1" applyFont="1" applyFill="1" applyBorder="1" applyAlignment="1" applyProtection="1">
      <alignment horizontal="left" vertical="top"/>
    </xf>
    <xf numFmtId="0" fontId="11" fillId="6" borderId="14" xfId="0" applyNumberFormat="1" applyFont="1" applyFill="1" applyBorder="1" applyAlignment="1" applyProtection="1">
      <alignment vertical="top"/>
    </xf>
    <xf numFmtId="0" fontId="11" fillId="6" borderId="13" xfId="0" applyNumberFormat="1" applyFont="1" applyFill="1" applyBorder="1" applyAlignment="1" applyProtection="1">
      <alignment vertical="top"/>
    </xf>
    <xf numFmtId="0" fontId="14" fillId="6" borderId="2" xfId="0" applyNumberFormat="1" applyFont="1" applyFill="1" applyBorder="1" applyAlignment="1" applyProtection="1">
      <alignment horizontal="left" vertical="top" wrapText="1"/>
    </xf>
    <xf numFmtId="0" fontId="14" fillId="6" borderId="19" xfId="0" applyNumberFormat="1" applyFont="1" applyFill="1" applyBorder="1" applyAlignment="1" applyProtection="1">
      <alignment horizontal="left" vertical="top" wrapText="1"/>
    </xf>
    <xf numFmtId="164" fontId="98" fillId="6" borderId="12" xfId="0" applyNumberFormat="1" applyFont="1" applyFill="1" applyBorder="1" applyAlignment="1" applyProtection="1">
      <alignment horizontal="left" vertical="top" wrapText="1"/>
    </xf>
    <xf numFmtId="0" fontId="14" fillId="6" borderId="12" xfId="0" applyNumberFormat="1" applyFont="1" applyFill="1" applyBorder="1" applyAlignment="1" applyProtection="1">
      <alignment horizontal="center" vertical="top" wrapText="1"/>
    </xf>
    <xf numFmtId="0" fontId="14" fillId="6" borderId="14" xfId="0" applyNumberFormat="1" applyFont="1" applyFill="1" applyBorder="1" applyAlignment="1" applyProtection="1">
      <alignment horizontal="center" vertical="top" wrapText="1"/>
    </xf>
    <xf numFmtId="0" fontId="14" fillId="6" borderId="13" xfId="0" applyNumberFormat="1" applyFont="1" applyFill="1" applyBorder="1" applyAlignment="1" applyProtection="1">
      <alignment horizontal="center" vertical="top" wrapText="1"/>
    </xf>
    <xf numFmtId="0" fontId="14" fillId="6" borderId="12" xfId="0" applyNumberFormat="1" applyFont="1" applyFill="1" applyBorder="1" applyAlignment="1" applyProtection="1">
      <alignment horizontal="left" vertical="top" wrapText="1"/>
    </xf>
    <xf numFmtId="0" fontId="63" fillId="2" borderId="33" xfId="0" applyNumberFormat="1" applyFont="1" applyFill="1" applyBorder="1" applyAlignment="1" applyProtection="1">
      <alignment horizontal="center" vertical="top"/>
    </xf>
    <xf numFmtId="0" fontId="43" fillId="0" borderId="0" xfId="0" applyNumberFormat="1" applyFont="1" applyFill="1" applyBorder="1" applyAlignment="1" applyProtection="1">
      <alignment vertical="top"/>
    </xf>
    <xf numFmtId="0" fontId="43" fillId="0" borderId="18" xfId="0" applyNumberFormat="1" applyFont="1" applyFill="1" applyBorder="1" applyAlignment="1" applyProtection="1">
      <alignment vertical="top"/>
    </xf>
    <xf numFmtId="0" fontId="43" fillId="0" borderId="34" xfId="0" applyNumberFormat="1" applyFont="1" applyFill="1" applyBorder="1" applyAlignment="1" applyProtection="1">
      <alignment vertical="top"/>
    </xf>
    <xf numFmtId="0" fontId="43" fillId="0" borderId="35" xfId="0" applyNumberFormat="1" applyFont="1" applyFill="1" applyBorder="1" applyAlignment="1" applyProtection="1">
      <alignment vertical="top"/>
    </xf>
    <xf numFmtId="0" fontId="43" fillId="0" borderId="36" xfId="0" applyNumberFormat="1" applyFont="1" applyFill="1" applyBorder="1" applyAlignment="1" applyProtection="1">
      <alignment vertical="top"/>
    </xf>
    <xf numFmtId="164" fontId="11" fillId="6" borderId="12" xfId="0" applyNumberFormat="1" applyFont="1" applyFill="1" applyBorder="1" applyAlignment="1" applyProtection="1">
      <alignment horizontal="left" vertical="top"/>
    </xf>
    <xf numFmtId="164" fontId="11" fillId="6" borderId="14" xfId="0" applyNumberFormat="1" applyFont="1" applyFill="1" applyBorder="1" applyAlignment="1" applyProtection="1">
      <alignment horizontal="left" vertical="top"/>
    </xf>
    <xf numFmtId="164" fontId="11" fillId="6" borderId="13" xfId="0" applyNumberFormat="1" applyFont="1" applyFill="1" applyBorder="1" applyAlignment="1" applyProtection="1">
      <alignment horizontal="left" vertical="top"/>
    </xf>
    <xf numFmtId="0" fontId="69" fillId="2" borderId="58" xfId="0" applyNumberFormat="1" applyFont="1" applyFill="1" applyBorder="1" applyAlignment="1" applyProtection="1">
      <alignment horizontal="center" vertical="center"/>
    </xf>
    <xf numFmtId="0" fontId="69" fillId="2" borderId="59" xfId="0" applyNumberFormat="1" applyFont="1" applyFill="1" applyBorder="1" applyAlignment="1" applyProtection="1">
      <alignment horizontal="center" vertical="center"/>
    </xf>
    <xf numFmtId="0" fontId="69" fillId="2" borderId="54" xfId="0" applyNumberFormat="1" applyFont="1" applyFill="1" applyBorder="1" applyAlignment="1" applyProtection="1">
      <alignment horizontal="center" vertical="center"/>
    </xf>
    <xf numFmtId="0" fontId="14" fillId="6" borderId="46" xfId="0" applyNumberFormat="1" applyFont="1" applyFill="1" applyBorder="1" applyAlignment="1" applyProtection="1">
      <alignment horizontal="left" vertical="top"/>
    </xf>
    <xf numFmtId="0" fontId="14" fillId="6" borderId="24" xfId="0" applyNumberFormat="1" applyFont="1" applyFill="1" applyBorder="1" applyAlignment="1" applyProtection="1">
      <alignment horizontal="left" vertical="top"/>
    </xf>
    <xf numFmtId="0" fontId="14" fillId="6" borderId="25" xfId="0" applyNumberFormat="1" applyFont="1" applyFill="1" applyBorder="1" applyAlignment="1" applyProtection="1">
      <alignment horizontal="left" vertical="top"/>
    </xf>
    <xf numFmtId="0" fontId="53" fillId="0" borderId="0" xfId="0" applyNumberFormat="1" applyFont="1" applyFill="1" applyBorder="1" applyAlignment="1" applyProtection="1">
      <alignment horizontal="center" vertical="top"/>
    </xf>
    <xf numFmtId="0" fontId="35" fillId="0" borderId="0" xfId="0" applyNumberFormat="1" applyFont="1" applyFill="1" applyBorder="1" applyAlignment="1" applyProtection="1">
      <alignment horizontal="center" vertical="top"/>
    </xf>
    <xf numFmtId="2" fontId="53" fillId="0" borderId="0" xfId="0" applyNumberFormat="1" applyFont="1" applyFill="1" applyBorder="1" applyAlignment="1" applyProtection="1">
      <alignment horizontal="center" vertical="top"/>
    </xf>
    <xf numFmtId="2" fontId="36" fillId="0" borderId="0" xfId="0" applyNumberFormat="1" applyFont="1" applyFill="1" applyBorder="1" applyAlignment="1" applyProtection="1">
      <alignment horizontal="center" vertical="top"/>
    </xf>
    <xf numFmtId="0" fontId="37" fillId="3" borderId="0" xfId="0" applyNumberFormat="1" applyFont="1" applyFill="1" applyBorder="1" applyAlignment="1" applyProtection="1">
      <alignment horizontal="center" vertical="top"/>
    </xf>
    <xf numFmtId="0" fontId="41" fillId="3" borderId="0" xfId="0" applyNumberFormat="1" applyFont="1" applyFill="1" applyBorder="1" applyAlignment="1" applyProtection="1">
      <alignment horizontal="left" vertical="top"/>
    </xf>
    <xf numFmtId="0" fontId="12" fillId="2" borderId="30" xfId="0" applyNumberFormat="1" applyFont="1" applyFill="1" applyBorder="1" applyAlignment="1" applyProtection="1">
      <alignment horizontal="center" vertical="top"/>
    </xf>
    <xf numFmtId="0" fontId="12" fillId="2" borderId="53" xfId="0" applyNumberFormat="1" applyFont="1" applyFill="1" applyBorder="1" applyAlignment="1" applyProtection="1">
      <alignment horizontal="center" vertical="top"/>
    </xf>
    <xf numFmtId="0" fontId="14" fillId="6" borderId="2" xfId="0" applyNumberFormat="1" applyFont="1" applyFill="1" applyBorder="1" applyAlignment="1" applyProtection="1">
      <alignment vertical="top"/>
    </xf>
    <xf numFmtId="0" fontId="14" fillId="6" borderId="19" xfId="0" applyNumberFormat="1" applyFont="1" applyFill="1" applyBorder="1" applyAlignment="1" applyProtection="1">
      <alignment vertical="top"/>
    </xf>
    <xf numFmtId="0" fontId="88" fillId="2" borderId="58" xfId="0" applyNumberFormat="1" applyFont="1" applyFill="1" applyBorder="1" applyAlignment="1" applyProtection="1">
      <alignment horizontal="left" vertical="top"/>
    </xf>
    <xf numFmtId="0" fontId="88" fillId="2" borderId="59" xfId="0" applyNumberFormat="1" applyFont="1" applyFill="1" applyBorder="1" applyAlignment="1" applyProtection="1">
      <alignment horizontal="left" vertical="top"/>
    </xf>
    <xf numFmtId="0" fontId="88" fillId="2" borderId="54" xfId="0" applyNumberFormat="1" applyFont="1" applyFill="1" applyBorder="1" applyAlignment="1" applyProtection="1">
      <alignment horizontal="left" vertical="top"/>
    </xf>
    <xf numFmtId="2" fontId="109" fillId="2" borderId="58" xfId="0" applyNumberFormat="1" applyFont="1" applyFill="1" applyBorder="1" applyAlignment="1" applyProtection="1">
      <alignment horizontal="left" vertical="top"/>
    </xf>
    <xf numFmtId="2" fontId="29" fillId="2" borderId="59" xfId="0" applyNumberFormat="1" applyFont="1" applyFill="1" applyBorder="1" applyAlignment="1" applyProtection="1">
      <alignment horizontal="left" vertical="top"/>
    </xf>
    <xf numFmtId="2" fontId="29" fillId="2" borderId="54" xfId="0" applyNumberFormat="1" applyFont="1" applyFill="1" applyBorder="1" applyAlignment="1" applyProtection="1">
      <alignment horizontal="left" vertical="top"/>
    </xf>
    <xf numFmtId="0" fontId="33" fillId="2" borderId="38" xfId="0" applyNumberFormat="1" applyFont="1" applyFill="1" applyBorder="1" applyAlignment="1" applyProtection="1">
      <alignment horizontal="center" vertical="top" wrapText="1"/>
    </xf>
    <xf numFmtId="0" fontId="11" fillId="0" borderId="20" xfId="0" applyNumberFormat="1" applyFont="1" applyFill="1" applyBorder="1" applyAlignment="1" applyProtection="1">
      <alignment vertical="top"/>
    </xf>
    <xf numFmtId="0" fontId="11" fillId="0" borderId="23" xfId="0" applyNumberFormat="1" applyFont="1" applyFill="1" applyBorder="1" applyAlignment="1" applyProtection="1">
      <alignment vertical="top"/>
    </xf>
    <xf numFmtId="164" fontId="14" fillId="6" borderId="12" xfId="0" applyNumberFormat="1" applyFont="1" applyFill="1" applyBorder="1" applyAlignment="1" applyProtection="1">
      <alignment horizontal="left" vertical="top" wrapText="1"/>
    </xf>
    <xf numFmtId="0" fontId="117" fillId="2" borderId="58" xfId="0" applyNumberFormat="1" applyFont="1" applyFill="1" applyBorder="1" applyAlignment="1" applyProtection="1">
      <alignment horizontal="left" vertical="top"/>
    </xf>
    <xf numFmtId="0" fontId="117" fillId="2" borderId="59" xfId="0" applyNumberFormat="1" applyFont="1" applyFill="1" applyBorder="1" applyAlignment="1" applyProtection="1">
      <alignment horizontal="left" vertical="top"/>
    </xf>
    <xf numFmtId="0" fontId="117" fillId="2" borderId="54" xfId="0" applyNumberFormat="1" applyFont="1" applyFill="1" applyBorder="1" applyAlignment="1" applyProtection="1">
      <alignment horizontal="left" vertical="top"/>
    </xf>
    <xf numFmtId="0" fontId="78" fillId="2" borderId="58" xfId="0" applyNumberFormat="1" applyFont="1" applyFill="1" applyBorder="1" applyAlignment="1" applyProtection="1">
      <alignment vertical="top"/>
    </xf>
    <xf numFmtId="0" fontId="78" fillId="2" borderId="59" xfId="0" applyNumberFormat="1" applyFont="1" applyFill="1" applyBorder="1" applyAlignment="1" applyProtection="1">
      <alignment vertical="top"/>
    </xf>
    <xf numFmtId="0" fontId="78" fillId="2" borderId="54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2" fontId="4" fillId="0" borderId="0" xfId="0" applyNumberFormat="1" applyFont="1" applyFill="1" applyBorder="1" applyAlignment="1" applyProtection="1">
      <alignment horizontal="center" vertical="top"/>
    </xf>
    <xf numFmtId="0" fontId="12" fillId="2" borderId="38" xfId="0" applyNumberFormat="1" applyFont="1" applyFill="1" applyBorder="1" applyAlignment="1" applyProtection="1">
      <alignment horizontal="center" vertical="top"/>
    </xf>
    <xf numFmtId="0" fontId="12" fillId="2" borderId="23" xfId="0" applyNumberFormat="1" applyFont="1" applyFill="1" applyBorder="1" applyAlignment="1" applyProtection="1">
      <alignment horizontal="center" vertical="top"/>
    </xf>
    <xf numFmtId="0" fontId="4" fillId="2" borderId="34" xfId="0" applyNumberFormat="1" applyFont="1" applyFill="1" applyBorder="1" applyAlignment="1" applyProtection="1">
      <alignment horizontal="center" vertical="center"/>
    </xf>
    <xf numFmtId="0" fontId="4" fillId="2" borderId="35" xfId="0" applyNumberFormat="1" applyFont="1" applyFill="1" applyBorder="1" applyAlignment="1" applyProtection="1">
      <alignment horizontal="center" vertical="center"/>
    </xf>
    <xf numFmtId="2" fontId="13" fillId="6" borderId="24" xfId="0" applyNumberFormat="1" applyFont="1" applyFill="1" applyBorder="1" applyAlignment="1" applyProtection="1">
      <alignment horizontal="center" vertical="top"/>
    </xf>
    <xf numFmtId="0" fontId="63" fillId="2" borderId="33" xfId="0" applyNumberFormat="1" applyFont="1" applyFill="1" applyBorder="1" applyAlignment="1" applyProtection="1">
      <alignment horizontal="center" vertical="center"/>
    </xf>
    <xf numFmtId="0" fontId="63" fillId="2" borderId="0" xfId="0" applyNumberFormat="1" applyFont="1" applyFill="1" applyBorder="1" applyAlignment="1" applyProtection="1">
      <alignment horizontal="center" vertical="center"/>
    </xf>
    <xf numFmtId="0" fontId="63" fillId="2" borderId="37" xfId="0" applyNumberFormat="1" applyFont="1" applyFill="1" applyBorder="1" applyAlignment="1" applyProtection="1">
      <alignment horizontal="center" vertical="center" wrapText="1"/>
    </xf>
    <xf numFmtId="0" fontId="63" fillId="2" borderId="21" xfId="0" applyNumberFormat="1" applyFont="1" applyFill="1" applyBorder="1" applyAlignment="1" applyProtection="1">
      <alignment horizontal="center" vertical="center" wrapText="1"/>
    </xf>
    <xf numFmtId="0" fontId="99" fillId="6" borderId="40" xfId="0" applyNumberFormat="1" applyFont="1" applyFill="1" applyBorder="1" applyAlignment="1" applyProtection="1">
      <alignment horizontal="center" vertical="top"/>
    </xf>
    <xf numFmtId="0" fontId="99" fillId="6" borderId="60" xfId="0" applyNumberFormat="1" applyFont="1" applyFill="1" applyBorder="1" applyAlignment="1" applyProtection="1">
      <alignment horizontal="center" vertical="top"/>
    </xf>
    <xf numFmtId="0" fontId="99" fillId="6" borderId="12" xfId="0" applyNumberFormat="1" applyFont="1" applyFill="1" applyBorder="1" applyAlignment="1" applyProtection="1">
      <alignment horizontal="center" vertical="top"/>
    </xf>
    <xf numFmtId="0" fontId="99" fillId="6" borderId="31" xfId="0" applyNumberFormat="1" applyFont="1" applyFill="1" applyBorder="1" applyAlignment="1" applyProtection="1">
      <alignment horizontal="center" vertical="top"/>
    </xf>
    <xf numFmtId="0" fontId="99" fillId="6" borderId="46" xfId="0" applyNumberFormat="1" applyFont="1" applyFill="1" applyBorder="1" applyAlignment="1" applyProtection="1">
      <alignment horizontal="center" vertical="top"/>
    </xf>
    <xf numFmtId="0" fontId="99" fillId="6" borderId="32" xfId="0" applyNumberFormat="1" applyFont="1" applyFill="1" applyBorder="1" applyAlignment="1" applyProtection="1">
      <alignment horizontal="center" vertical="top"/>
    </xf>
    <xf numFmtId="0" fontId="13" fillId="6" borderId="31" xfId="0" applyNumberFormat="1" applyFont="1" applyFill="1" applyBorder="1" applyAlignment="1" applyProtection="1">
      <alignment horizontal="center" vertical="center"/>
    </xf>
    <xf numFmtId="0" fontId="14" fillId="2" borderId="61" xfId="0" applyNumberFormat="1" applyFont="1" applyFill="1" applyBorder="1" applyAlignment="1" applyProtection="1">
      <alignment horizontal="center" vertical="center"/>
    </xf>
    <xf numFmtId="0" fontId="14" fillId="2" borderId="62" xfId="0" applyNumberFormat="1" applyFont="1" applyFill="1" applyBorder="1" applyAlignment="1" applyProtection="1">
      <alignment horizontal="center" vertical="center"/>
    </xf>
    <xf numFmtId="0" fontId="14" fillId="2" borderId="49" xfId="0" applyNumberFormat="1" applyFont="1" applyFill="1" applyBorder="1" applyAlignment="1" applyProtection="1">
      <alignment horizontal="center" vertical="center"/>
    </xf>
    <xf numFmtId="0" fontId="13" fillId="6" borderId="15" xfId="0" applyNumberFormat="1" applyFont="1" applyFill="1" applyBorder="1" applyAlignment="1" applyProtection="1">
      <alignment horizontal="center" vertical="center" wrapText="1"/>
    </xf>
    <xf numFmtId="0" fontId="13" fillId="6" borderId="51" xfId="0" applyNumberFormat="1" applyFont="1" applyFill="1" applyBorder="1" applyAlignment="1" applyProtection="1">
      <alignment horizontal="center" vertical="center" wrapText="1"/>
    </xf>
    <xf numFmtId="0" fontId="13" fillId="6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4" fillId="2" borderId="61" xfId="0" applyNumberFormat="1" applyFont="1" applyFill="1" applyBorder="1" applyAlignment="1" applyProtection="1">
      <alignment horizontal="center" vertical="top"/>
    </xf>
    <xf numFmtId="0" fontId="14" fillId="2" borderId="49" xfId="0" applyNumberFormat="1" applyFont="1" applyFill="1" applyBorder="1" applyAlignment="1" applyProtection="1">
      <alignment horizontal="center" vertical="top"/>
    </xf>
    <xf numFmtId="0" fontId="107" fillId="2" borderId="58" xfId="0" applyNumberFormat="1" applyFont="1" applyFill="1" applyBorder="1" applyAlignment="1" applyProtection="1">
      <alignment horizontal="center" vertical="top"/>
    </xf>
    <xf numFmtId="0" fontId="78" fillId="2" borderId="59" xfId="0" applyNumberFormat="1" applyFont="1" applyFill="1" applyBorder="1" applyAlignment="1" applyProtection="1">
      <alignment horizontal="center" vertical="top"/>
    </xf>
    <xf numFmtId="0" fontId="78" fillId="2" borderId="54" xfId="0" applyNumberFormat="1" applyFont="1" applyFill="1" applyBorder="1" applyAlignment="1" applyProtection="1">
      <alignment horizontal="center" vertical="top"/>
    </xf>
    <xf numFmtId="0" fontId="107" fillId="2" borderId="58" xfId="0" applyNumberFormat="1" applyFont="1" applyFill="1" applyBorder="1" applyAlignment="1" applyProtection="1">
      <alignment horizontal="left" vertical="top"/>
    </xf>
    <xf numFmtId="0" fontId="78" fillId="2" borderId="59" xfId="0" applyNumberFormat="1" applyFont="1" applyFill="1" applyBorder="1" applyAlignment="1" applyProtection="1">
      <alignment horizontal="left" vertical="top"/>
    </xf>
    <xf numFmtId="0" fontId="78" fillId="2" borderId="54" xfId="0" applyNumberFormat="1" applyFont="1" applyFill="1" applyBorder="1" applyAlignment="1" applyProtection="1">
      <alignment horizontal="left" vertical="top"/>
    </xf>
    <xf numFmtId="0" fontId="14" fillId="6" borderId="26" xfId="0" applyNumberFormat="1" applyFont="1" applyFill="1" applyBorder="1" applyAlignment="1" applyProtection="1">
      <alignment horizontal="left" vertical="top"/>
    </xf>
    <xf numFmtId="0" fontId="14" fillId="6" borderId="30" xfId="0" applyNumberFormat="1" applyFont="1" applyFill="1" applyBorder="1" applyAlignment="1" applyProtection="1">
      <alignment horizontal="left" vertical="top"/>
    </xf>
    <xf numFmtId="0" fontId="14" fillId="6" borderId="1" xfId="0" applyNumberFormat="1" applyFont="1" applyFill="1" applyBorder="1" applyAlignment="1" applyProtection="1">
      <alignment horizontal="left" vertical="top"/>
    </xf>
    <xf numFmtId="0" fontId="14" fillId="6" borderId="2" xfId="0" applyNumberFormat="1" applyFont="1" applyFill="1" applyBorder="1" applyAlignment="1" applyProtection="1">
      <alignment horizontal="center" vertical="top"/>
    </xf>
    <xf numFmtId="0" fontId="14" fillId="6" borderId="19" xfId="0" applyNumberFormat="1" applyFont="1" applyFill="1" applyBorder="1" applyAlignment="1" applyProtection="1">
      <alignment horizontal="center" vertical="top"/>
    </xf>
    <xf numFmtId="0" fontId="14" fillId="6" borderId="46" xfId="0" applyNumberFormat="1" applyFont="1" applyFill="1" applyBorder="1" applyAlignment="1" applyProtection="1">
      <alignment horizontal="center" vertical="center" wrapText="1"/>
    </xf>
    <xf numFmtId="0" fontId="14" fillId="6" borderId="25" xfId="0" applyNumberFormat="1" applyFont="1" applyFill="1" applyBorder="1" applyAlignment="1" applyProtection="1">
      <alignment horizontal="center" vertical="center" wrapText="1"/>
    </xf>
    <xf numFmtId="0" fontId="14" fillId="6" borderId="12" xfId="0" applyNumberFormat="1" applyFont="1" applyFill="1" applyBorder="1" applyAlignment="1" applyProtection="1">
      <alignment horizontal="center" vertical="center"/>
    </xf>
    <xf numFmtId="0" fontId="14" fillId="6" borderId="13" xfId="0" applyNumberFormat="1" applyFont="1" applyFill="1" applyBorder="1" applyAlignment="1" applyProtection="1">
      <alignment horizontal="center" vertical="center"/>
    </xf>
    <xf numFmtId="1" fontId="13" fillId="6" borderId="12" xfId="0" applyNumberFormat="1" applyFont="1" applyFill="1" applyBorder="1" applyAlignment="1" applyProtection="1">
      <alignment horizontal="center" vertical="top"/>
    </xf>
    <xf numFmtId="1" fontId="13" fillId="6" borderId="14" xfId="0" applyNumberFormat="1" applyFont="1" applyFill="1" applyBorder="1" applyAlignment="1" applyProtection="1">
      <alignment horizontal="center" vertical="top"/>
    </xf>
    <xf numFmtId="1" fontId="13" fillId="6" borderId="13" xfId="0" applyNumberFormat="1" applyFont="1" applyFill="1" applyBorder="1" applyAlignment="1" applyProtection="1">
      <alignment horizontal="center" vertical="top"/>
    </xf>
    <xf numFmtId="1" fontId="14" fillId="6" borderId="12" xfId="0" applyNumberFormat="1" applyFont="1" applyFill="1" applyBorder="1" applyAlignment="1" applyProtection="1">
      <alignment horizontal="left" vertical="top"/>
    </xf>
    <xf numFmtId="1" fontId="14" fillId="6" borderId="14" xfId="0" applyNumberFormat="1" applyFont="1" applyFill="1" applyBorder="1" applyAlignment="1" applyProtection="1">
      <alignment horizontal="left" vertical="top"/>
    </xf>
    <xf numFmtId="1" fontId="14" fillId="6" borderId="13" xfId="0" applyNumberFormat="1" applyFont="1" applyFill="1" applyBorder="1" applyAlignment="1" applyProtection="1">
      <alignment horizontal="left" vertical="top"/>
    </xf>
    <xf numFmtId="165" fontId="12" fillId="2" borderId="2" xfId="0" applyNumberFormat="1" applyFont="1" applyFill="1" applyBorder="1" applyAlignment="1" applyProtection="1">
      <alignment horizontal="center" vertical="top"/>
    </xf>
    <xf numFmtId="165" fontId="12" fillId="2" borderId="19" xfId="0" applyNumberFormat="1" applyFont="1" applyFill="1" applyBorder="1" applyAlignment="1" applyProtection="1">
      <alignment horizontal="center" vertical="top"/>
    </xf>
    <xf numFmtId="0" fontId="13" fillId="6" borderId="12" xfId="0" applyNumberFormat="1" applyFont="1" applyFill="1" applyBorder="1" applyAlignment="1" applyProtection="1">
      <alignment horizontal="center" vertical="top"/>
    </xf>
    <xf numFmtId="0" fontId="13" fillId="6" borderId="14" xfId="0" applyNumberFormat="1" applyFont="1" applyFill="1" applyBorder="1" applyAlignment="1" applyProtection="1">
      <alignment horizontal="center" vertical="top"/>
    </xf>
    <xf numFmtId="0" fontId="13" fillId="6" borderId="13" xfId="0" applyNumberFormat="1" applyFont="1" applyFill="1" applyBorder="1" applyAlignment="1" applyProtection="1">
      <alignment horizontal="center" vertical="top"/>
    </xf>
    <xf numFmtId="0" fontId="33" fillId="6" borderId="12" xfId="0" applyNumberFormat="1" applyFont="1" applyFill="1" applyBorder="1" applyAlignment="1" applyProtection="1">
      <alignment horizontal="center" vertical="top"/>
    </xf>
    <xf numFmtId="0" fontId="33" fillId="6" borderId="13" xfId="0" applyNumberFormat="1" applyFont="1" applyFill="1" applyBorder="1" applyAlignment="1" applyProtection="1">
      <alignment horizontal="center" vertical="top"/>
    </xf>
    <xf numFmtId="0" fontId="109" fillId="2" borderId="37" xfId="0" applyNumberFormat="1" applyFont="1" applyFill="1" applyBorder="1" applyAlignment="1" applyProtection="1">
      <alignment horizontal="left" vertical="top"/>
    </xf>
    <xf numFmtId="0" fontId="103" fillId="2" borderId="21" xfId="0" applyNumberFormat="1" applyFont="1" applyFill="1" applyBorder="1" applyAlignment="1" applyProtection="1">
      <alignment horizontal="left" vertical="top"/>
    </xf>
    <xf numFmtId="0" fontId="103" fillId="2" borderId="22" xfId="0" applyNumberFormat="1" applyFont="1" applyFill="1" applyBorder="1" applyAlignment="1" applyProtection="1">
      <alignment horizontal="left" vertical="top"/>
    </xf>
    <xf numFmtId="0" fontId="103" fillId="2" borderId="33" xfId="0" applyNumberFormat="1" applyFont="1" applyFill="1" applyBorder="1" applyAlignment="1" applyProtection="1">
      <alignment horizontal="left" vertical="top"/>
    </xf>
    <xf numFmtId="0" fontId="103" fillId="2" borderId="0" xfId="0" applyNumberFormat="1" applyFont="1" applyFill="1" applyBorder="1" applyAlignment="1" applyProtection="1">
      <alignment horizontal="left" vertical="top"/>
    </xf>
    <xf numFmtId="0" fontId="103" fillId="2" borderId="18" xfId="0" applyNumberFormat="1" applyFont="1" applyFill="1" applyBorder="1" applyAlignment="1" applyProtection="1">
      <alignment horizontal="left" vertical="top"/>
    </xf>
    <xf numFmtId="0" fontId="107" fillId="2" borderId="37" xfId="0" applyNumberFormat="1" applyFont="1" applyFill="1" applyBorder="1" applyAlignment="1" applyProtection="1">
      <alignment horizontal="center" vertical="top"/>
    </xf>
    <xf numFmtId="0" fontId="79" fillId="2" borderId="21" xfId="0" applyNumberFormat="1" applyFont="1" applyFill="1" applyBorder="1" applyAlignment="1" applyProtection="1">
      <alignment horizontal="center" vertical="top"/>
    </xf>
    <xf numFmtId="0" fontId="79" fillId="2" borderId="22" xfId="0" applyNumberFormat="1" applyFont="1" applyFill="1" applyBorder="1" applyAlignment="1" applyProtection="1">
      <alignment horizontal="center" vertical="top"/>
    </xf>
    <xf numFmtId="0" fontId="79" fillId="2" borderId="34" xfId="0" applyNumberFormat="1" applyFont="1" applyFill="1" applyBorder="1" applyAlignment="1" applyProtection="1">
      <alignment horizontal="center" vertical="top"/>
    </xf>
    <xf numFmtId="0" fontId="79" fillId="2" borderId="35" xfId="0" applyNumberFormat="1" applyFont="1" applyFill="1" applyBorder="1" applyAlignment="1" applyProtection="1">
      <alignment horizontal="center" vertical="top"/>
    </xf>
    <xf numFmtId="0" fontId="79" fillId="2" borderId="36" xfId="0" applyNumberFormat="1" applyFont="1" applyFill="1" applyBorder="1" applyAlignment="1" applyProtection="1">
      <alignment horizontal="center" vertical="top"/>
    </xf>
    <xf numFmtId="0" fontId="28" fillId="0" borderId="0" xfId="0" applyNumberFormat="1" applyFont="1" applyFill="1" applyBorder="1" applyAlignment="1" applyProtection="1">
      <alignment horizontal="center" vertical="top"/>
    </xf>
    <xf numFmtId="0" fontId="12" fillId="2" borderId="40" xfId="0" applyNumberFormat="1" applyFont="1" applyFill="1" applyBorder="1" applyAlignment="1" applyProtection="1">
      <alignment horizontal="center" vertical="top"/>
    </xf>
    <xf numFmtId="0" fontId="12" fillId="2" borderId="48" xfId="0" applyNumberFormat="1" applyFont="1" applyFill="1" applyBorder="1" applyAlignment="1" applyProtection="1">
      <alignment horizontal="center" vertical="top"/>
    </xf>
    <xf numFmtId="0" fontId="12" fillId="2" borderId="41" xfId="0" applyNumberFormat="1" applyFont="1" applyFill="1" applyBorder="1" applyAlignment="1" applyProtection="1">
      <alignment horizontal="center" vertical="top"/>
    </xf>
    <xf numFmtId="0" fontId="83" fillId="2" borderId="59" xfId="0" applyNumberFormat="1" applyFont="1" applyFill="1" applyBorder="1" applyAlignment="1" applyProtection="1">
      <alignment horizontal="left" vertical="top"/>
    </xf>
    <xf numFmtId="0" fontId="83" fillId="2" borderId="54" xfId="0" applyNumberFormat="1" applyFont="1" applyFill="1" applyBorder="1" applyAlignment="1" applyProtection="1">
      <alignment horizontal="left" vertical="top"/>
    </xf>
    <xf numFmtId="0" fontId="83" fillId="2" borderId="59" xfId="0" applyNumberFormat="1" applyFont="1" applyFill="1" applyBorder="1" applyAlignment="1" applyProtection="1">
      <alignment horizontal="center" vertical="top"/>
    </xf>
    <xf numFmtId="0" fontId="83" fillId="2" borderId="54" xfId="0" applyNumberFormat="1" applyFont="1" applyFill="1" applyBorder="1" applyAlignment="1" applyProtection="1">
      <alignment horizontal="center" vertical="top"/>
    </xf>
    <xf numFmtId="0" fontId="70" fillId="2" borderId="57" xfId="0" applyNumberFormat="1" applyFont="1" applyFill="1" applyBorder="1" applyAlignment="1" applyProtection="1">
      <alignment horizontal="center" vertical="top"/>
    </xf>
    <xf numFmtId="0" fontId="70" fillId="2" borderId="47" xfId="0" applyNumberFormat="1" applyFont="1" applyFill="1" applyBorder="1" applyAlignment="1" applyProtection="1">
      <alignment horizontal="center" vertical="top"/>
    </xf>
    <xf numFmtId="0" fontId="70" fillId="2" borderId="44" xfId="0" applyNumberFormat="1" applyFont="1" applyFill="1" applyBorder="1" applyAlignment="1" applyProtection="1">
      <alignment horizontal="center" vertical="top"/>
    </xf>
    <xf numFmtId="0" fontId="70" fillId="2" borderId="34" xfId="0" applyNumberFormat="1" applyFont="1" applyFill="1" applyBorder="1" applyAlignment="1" applyProtection="1">
      <alignment horizontal="center" vertical="top"/>
    </xf>
    <xf numFmtId="0" fontId="70" fillId="2" borderId="35" xfId="0" applyNumberFormat="1" applyFont="1" applyFill="1" applyBorder="1" applyAlignment="1" applyProtection="1">
      <alignment horizontal="center" vertical="top"/>
    </xf>
    <xf numFmtId="0" fontId="70" fillId="2" borderId="36" xfId="0" applyNumberFormat="1" applyFont="1" applyFill="1" applyBorder="1" applyAlignment="1" applyProtection="1">
      <alignment horizontal="center" vertical="top"/>
    </xf>
    <xf numFmtId="0" fontId="1" fillId="6" borderId="12" xfId="0" applyNumberFormat="1" applyFont="1" applyFill="1" applyBorder="1" applyAlignment="1" applyProtection="1">
      <alignment horizontal="center" vertical="top"/>
    </xf>
    <xf numFmtId="0" fontId="1" fillId="6" borderId="13" xfId="0" applyNumberFormat="1" applyFont="1" applyFill="1" applyBorder="1" applyAlignment="1" applyProtection="1">
      <alignment horizontal="center" vertical="top"/>
    </xf>
    <xf numFmtId="0" fontId="1" fillId="6" borderId="46" xfId="0" applyNumberFormat="1" applyFont="1" applyFill="1" applyBorder="1" applyAlignment="1" applyProtection="1">
      <alignment horizontal="center" vertical="top"/>
    </xf>
    <xf numFmtId="0" fontId="1" fillId="6" borderId="25" xfId="0" applyNumberFormat="1" applyFont="1" applyFill="1" applyBorder="1" applyAlignment="1" applyProtection="1">
      <alignment horizontal="center" vertical="top"/>
    </xf>
    <xf numFmtId="0" fontId="14" fillId="2" borderId="51" xfId="0" applyNumberFormat="1" applyFont="1" applyFill="1" applyBorder="1" applyAlignment="1" applyProtection="1">
      <alignment horizontal="center" vertical="top"/>
    </xf>
    <xf numFmtId="0" fontId="14" fillId="2" borderId="43" xfId="0" applyNumberFormat="1" applyFont="1" applyFill="1" applyBorder="1" applyAlignment="1" applyProtection="1">
      <alignment horizontal="center" vertical="top"/>
    </xf>
    <xf numFmtId="0" fontId="122" fillId="2" borderId="52" xfId="0" applyNumberFormat="1" applyFont="1" applyFill="1" applyBorder="1" applyAlignment="1" applyProtection="1">
      <alignment horizontal="center" vertical="top"/>
    </xf>
    <xf numFmtId="0" fontId="11" fillId="2" borderId="0" xfId="0" applyNumberFormat="1" applyFont="1" applyFill="1" applyBorder="1" applyAlignment="1" applyProtection="1">
      <alignment horizontal="center" vertical="top"/>
    </xf>
    <xf numFmtId="0" fontId="11" fillId="2" borderId="18" xfId="0" applyNumberFormat="1" applyFont="1" applyFill="1" applyBorder="1" applyAlignment="1" applyProtection="1">
      <alignment horizontal="center" vertical="top"/>
    </xf>
    <xf numFmtId="0" fontId="11" fillId="2" borderId="52" xfId="0" applyNumberFormat="1" applyFont="1" applyFill="1" applyBorder="1" applyAlignment="1" applyProtection="1">
      <alignment horizontal="center" vertical="top"/>
    </xf>
    <xf numFmtId="0" fontId="11" fillId="2" borderId="45" xfId="0" applyNumberFormat="1" applyFont="1" applyFill="1" applyBorder="1" applyAlignment="1" applyProtection="1">
      <alignment horizontal="center" vertical="top"/>
    </xf>
    <xf numFmtId="0" fontId="11" fillId="2" borderId="35" xfId="0" applyNumberFormat="1" applyFont="1" applyFill="1" applyBorder="1" applyAlignment="1" applyProtection="1">
      <alignment horizontal="center" vertical="top"/>
    </xf>
    <xf numFmtId="0" fontId="11" fillId="2" borderId="36" xfId="0" applyNumberFormat="1" applyFont="1" applyFill="1" applyBorder="1" applyAlignment="1" applyProtection="1">
      <alignment horizontal="center" vertical="top"/>
    </xf>
    <xf numFmtId="0" fontId="14" fillId="6" borderId="17" xfId="0" applyNumberFormat="1" applyFont="1" applyFill="1" applyBorder="1" applyAlignment="1" applyProtection="1">
      <alignment horizontal="left" vertical="top"/>
    </xf>
    <xf numFmtId="0" fontId="1" fillId="2" borderId="35" xfId="0" applyNumberFormat="1" applyFont="1" applyFill="1" applyBorder="1" applyAlignment="1" applyProtection="1">
      <alignment horizontal="center" vertical="top"/>
    </xf>
    <xf numFmtId="0" fontId="1" fillId="2" borderId="36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center" vertical="top"/>
    </xf>
    <xf numFmtId="0" fontId="4" fillId="2" borderId="18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center" vertical="top"/>
    </xf>
    <xf numFmtId="0" fontId="1" fillId="2" borderId="18" xfId="0" applyNumberFormat="1" applyFont="1" applyFill="1" applyBorder="1" applyAlignment="1" applyProtection="1">
      <alignment horizontal="center" vertical="top"/>
    </xf>
    <xf numFmtId="2" fontId="13" fillId="6" borderId="12" xfId="0" applyNumberFormat="1" applyFont="1" applyFill="1" applyBorder="1" applyAlignment="1" applyProtection="1">
      <alignment horizontal="center" vertical="top"/>
    </xf>
    <xf numFmtId="2" fontId="13" fillId="6" borderId="14" xfId="0" applyNumberFormat="1" applyFont="1" applyFill="1" applyBorder="1" applyAlignment="1" applyProtection="1">
      <alignment horizontal="center" vertical="top"/>
    </xf>
    <xf numFmtId="2" fontId="13" fillId="6" borderId="13" xfId="0" applyNumberFormat="1" applyFont="1" applyFill="1" applyBorder="1" applyAlignment="1" applyProtection="1">
      <alignment horizontal="center" vertical="top"/>
    </xf>
    <xf numFmtId="0" fontId="63" fillId="2" borderId="37" xfId="0" applyNumberFormat="1" applyFont="1" applyFill="1" applyBorder="1" applyAlignment="1" applyProtection="1">
      <alignment horizontal="center" vertical="top"/>
    </xf>
    <xf numFmtId="0" fontId="63" fillId="2" borderId="21" xfId="0" applyNumberFormat="1" applyFont="1" applyFill="1" applyBorder="1" applyAlignment="1" applyProtection="1">
      <alignment horizontal="center" vertical="top"/>
    </xf>
    <xf numFmtId="0" fontId="63" fillId="2" borderId="22" xfId="0" applyNumberFormat="1" applyFont="1" applyFill="1" applyBorder="1" applyAlignment="1" applyProtection="1">
      <alignment horizontal="center" vertical="top"/>
    </xf>
    <xf numFmtId="0" fontId="14" fillId="6" borderId="46" xfId="0" applyNumberFormat="1" applyFont="1" applyFill="1" applyBorder="1" applyAlignment="1" applyProtection="1">
      <alignment horizontal="center" vertical="top"/>
    </xf>
    <xf numFmtId="0" fontId="14" fillId="6" borderId="24" xfId="0" applyNumberFormat="1" applyFont="1" applyFill="1" applyBorder="1" applyAlignment="1" applyProtection="1">
      <alignment horizontal="center" vertical="top"/>
    </xf>
    <xf numFmtId="0" fontId="14" fillId="6" borderId="25" xfId="0" applyNumberFormat="1" applyFont="1" applyFill="1" applyBorder="1" applyAlignment="1" applyProtection="1">
      <alignment horizontal="center" vertical="top"/>
    </xf>
    <xf numFmtId="0" fontId="1" fillId="6" borderId="12" xfId="0" applyNumberFormat="1" applyFont="1" applyFill="1" applyBorder="1" applyAlignment="1" applyProtection="1">
      <alignment horizontal="left" vertical="top"/>
    </xf>
    <xf numFmtId="0" fontId="1" fillId="6" borderId="14" xfId="0" applyNumberFormat="1" applyFont="1" applyFill="1" applyBorder="1" applyAlignment="1" applyProtection="1">
      <alignment horizontal="left" vertical="top"/>
    </xf>
    <xf numFmtId="0" fontId="1" fillId="6" borderId="13" xfId="0" applyNumberFormat="1" applyFont="1" applyFill="1" applyBorder="1" applyAlignment="1" applyProtection="1">
      <alignment horizontal="left" vertical="top"/>
    </xf>
    <xf numFmtId="0" fontId="12" fillId="2" borderId="2" xfId="0" applyNumberFormat="1" applyFont="1" applyFill="1" applyBorder="1" applyAlignment="1" applyProtection="1">
      <alignment horizontal="center" vertical="top"/>
    </xf>
    <xf numFmtId="0" fontId="16" fillId="2" borderId="2" xfId="0" applyNumberFormat="1" applyFont="1" applyFill="1" applyBorder="1" applyAlignment="1" applyProtection="1">
      <alignment horizontal="center" vertical="top"/>
    </xf>
    <xf numFmtId="0" fontId="16" fillId="2" borderId="19" xfId="0" applyNumberFormat="1" applyFont="1" applyFill="1" applyBorder="1" applyAlignment="1" applyProtection="1">
      <alignment horizontal="center" vertical="top"/>
    </xf>
    <xf numFmtId="0" fontId="117" fillId="2" borderId="3" xfId="0" applyNumberFormat="1" applyFont="1" applyFill="1" applyBorder="1" applyAlignment="1" applyProtection="1">
      <alignment horizontal="left" vertical="top"/>
    </xf>
    <xf numFmtId="0" fontId="84" fillId="2" borderId="4" xfId="0" applyNumberFormat="1" applyFont="1" applyFill="1" applyBorder="1" applyAlignment="1" applyProtection="1">
      <alignment horizontal="left" vertical="top"/>
    </xf>
    <xf numFmtId="0" fontId="84" fillId="2" borderId="5" xfId="0" applyNumberFormat="1" applyFont="1" applyFill="1" applyBorder="1" applyAlignment="1" applyProtection="1">
      <alignment horizontal="left" vertical="top"/>
    </xf>
    <xf numFmtId="0" fontId="116" fillId="2" borderId="58" xfId="0" applyNumberFormat="1" applyFont="1" applyFill="1" applyBorder="1" applyAlignment="1" applyProtection="1">
      <alignment horizontal="left"/>
    </xf>
    <xf numFmtId="0" fontId="106" fillId="2" borderId="59" xfId="0" applyNumberFormat="1" applyFont="1" applyFill="1" applyBorder="1" applyAlignment="1" applyProtection="1">
      <alignment horizontal="left"/>
    </xf>
    <xf numFmtId="0" fontId="106" fillId="2" borderId="54" xfId="0" applyNumberFormat="1" applyFont="1" applyFill="1" applyBorder="1" applyAlignment="1" applyProtection="1">
      <alignment horizontal="left"/>
    </xf>
    <xf numFmtId="0" fontId="115" fillId="2" borderId="37" xfId="0" applyNumberFormat="1" applyFont="1" applyFill="1" applyBorder="1" applyAlignment="1" applyProtection="1">
      <alignment horizontal="center" vertical="top"/>
    </xf>
    <xf numFmtId="0" fontId="78" fillId="2" borderId="21" xfId="0" applyNumberFormat="1" applyFont="1" applyFill="1" applyBorder="1" applyAlignment="1" applyProtection="1">
      <alignment horizontal="center" vertical="top"/>
    </xf>
    <xf numFmtId="0" fontId="78" fillId="2" borderId="22" xfId="0" applyNumberFormat="1" applyFont="1" applyFill="1" applyBorder="1" applyAlignment="1" applyProtection="1">
      <alignment horizontal="center" vertical="top"/>
    </xf>
    <xf numFmtId="0" fontId="78" fillId="2" borderId="34" xfId="0" applyNumberFormat="1" applyFont="1" applyFill="1" applyBorder="1" applyAlignment="1" applyProtection="1">
      <alignment horizontal="center" vertical="top"/>
    </xf>
    <xf numFmtId="0" fontId="78" fillId="2" borderId="35" xfId="0" applyNumberFormat="1" applyFont="1" applyFill="1" applyBorder="1" applyAlignment="1" applyProtection="1">
      <alignment horizontal="center" vertical="top"/>
    </xf>
    <xf numFmtId="0" fontId="78" fillId="2" borderId="36" xfId="0" applyNumberFormat="1" applyFont="1" applyFill="1" applyBorder="1" applyAlignment="1" applyProtection="1">
      <alignment horizontal="center" vertical="top"/>
    </xf>
    <xf numFmtId="0" fontId="27" fillId="0" borderId="0" xfId="0" applyNumberFormat="1" applyFont="1" applyFill="1" applyBorder="1" applyAlignment="1" applyProtection="1">
      <alignment horizontal="center" vertical="top"/>
    </xf>
    <xf numFmtId="164" fontId="29" fillId="0" borderId="0" xfId="0" applyNumberFormat="1" applyFont="1" applyFill="1" applyBorder="1" applyAlignment="1" applyProtection="1">
      <alignment horizontal="center" vertical="top" wrapText="1"/>
    </xf>
    <xf numFmtId="164" fontId="41" fillId="0" borderId="0" xfId="0" applyNumberFormat="1" applyFont="1" applyFill="1" applyBorder="1" applyAlignment="1" applyProtection="1">
      <alignment horizontal="center" vertical="top"/>
    </xf>
    <xf numFmtId="0" fontId="66" fillId="2" borderId="37" xfId="0" applyNumberFormat="1" applyFont="1" applyFill="1" applyBorder="1" applyAlignment="1" applyProtection="1">
      <alignment horizontal="center" vertical="top"/>
    </xf>
    <xf numFmtId="0" fontId="14" fillId="2" borderId="21" xfId="0" applyNumberFormat="1" applyFont="1" applyFill="1" applyBorder="1" applyAlignment="1" applyProtection="1">
      <alignment horizontal="center" vertical="top"/>
    </xf>
    <xf numFmtId="0" fontId="14" fillId="2" borderId="22" xfId="0" applyNumberFormat="1" applyFont="1" applyFill="1" applyBorder="1" applyAlignment="1" applyProtection="1">
      <alignment horizontal="center" vertical="top"/>
    </xf>
    <xf numFmtId="0" fontId="50" fillId="2" borderId="33" xfId="0" applyNumberFormat="1" applyFont="1" applyFill="1" applyBorder="1" applyAlignment="1" applyProtection="1">
      <alignment horizontal="center" vertical="top"/>
    </xf>
    <xf numFmtId="0" fontId="50" fillId="2" borderId="0" xfId="0" applyNumberFormat="1" applyFont="1" applyFill="1" applyBorder="1" applyAlignment="1" applyProtection="1">
      <alignment horizontal="center" vertical="top"/>
    </xf>
    <xf numFmtId="0" fontId="50" fillId="2" borderId="18" xfId="0" applyNumberFormat="1" applyFont="1" applyFill="1" applyBorder="1" applyAlignment="1" applyProtection="1">
      <alignment horizontal="center" vertical="top"/>
    </xf>
    <xf numFmtId="0" fontId="14" fillId="2" borderId="34" xfId="0" applyNumberFormat="1" applyFont="1" applyFill="1" applyBorder="1" applyAlignment="1" applyProtection="1">
      <alignment horizontal="center" vertical="top"/>
    </xf>
    <xf numFmtId="0" fontId="14" fillId="2" borderId="35" xfId="0" applyNumberFormat="1" applyFont="1" applyFill="1" applyBorder="1" applyAlignment="1" applyProtection="1">
      <alignment horizontal="center" vertical="top"/>
    </xf>
    <xf numFmtId="0" fontId="14" fillId="2" borderId="36" xfId="0" applyNumberFormat="1" applyFont="1" applyFill="1" applyBorder="1" applyAlignment="1" applyProtection="1">
      <alignment horizontal="center" vertical="top"/>
    </xf>
    <xf numFmtId="0" fontId="115" fillId="2" borderId="58" xfId="0" applyNumberFormat="1" applyFont="1" applyFill="1" applyBorder="1" applyAlignment="1" applyProtection="1">
      <alignment horizontal="center" vertical="top"/>
    </xf>
    <xf numFmtId="164" fontId="14" fillId="6" borderId="12" xfId="0" applyNumberFormat="1" applyFont="1" applyFill="1" applyBorder="1" applyAlignment="1" applyProtection="1">
      <alignment horizontal="center" vertical="top"/>
    </xf>
    <xf numFmtId="164" fontId="14" fillId="6" borderId="14" xfId="0" applyNumberFormat="1" applyFont="1" applyFill="1" applyBorder="1" applyAlignment="1" applyProtection="1">
      <alignment horizontal="center" vertical="top"/>
    </xf>
    <xf numFmtId="164" fontId="14" fillId="6" borderId="13" xfId="0" applyNumberFormat="1" applyFont="1" applyFill="1" applyBorder="1" applyAlignment="1" applyProtection="1">
      <alignment horizontal="center" vertical="top"/>
    </xf>
    <xf numFmtId="164" fontId="14" fillId="6" borderId="14" xfId="0" applyNumberFormat="1" applyFont="1" applyFill="1" applyBorder="1" applyAlignment="1" applyProtection="1">
      <alignment horizontal="left" vertical="top"/>
    </xf>
    <xf numFmtId="164" fontId="14" fillId="6" borderId="13" xfId="0" applyNumberFormat="1" applyFont="1" applyFill="1" applyBorder="1" applyAlignment="1" applyProtection="1">
      <alignment horizontal="left" vertical="top"/>
    </xf>
    <xf numFmtId="0" fontId="107" fillId="2" borderId="71" xfId="0" applyNumberFormat="1" applyFont="1" applyFill="1" applyBorder="1" applyAlignment="1" applyProtection="1">
      <alignment horizontal="left" vertical="top"/>
    </xf>
    <xf numFmtId="0" fontId="78" fillId="2" borderId="48" xfId="0" applyNumberFormat="1" applyFont="1" applyFill="1" applyBorder="1" applyAlignment="1" applyProtection="1">
      <alignment horizontal="left" vertical="top"/>
    </xf>
    <xf numFmtId="0" fontId="78" fillId="2" borderId="41" xfId="0" applyNumberFormat="1" applyFont="1" applyFill="1" applyBorder="1" applyAlignment="1" applyProtection="1">
      <alignment horizontal="left" vertical="top"/>
    </xf>
    <xf numFmtId="164" fontId="14" fillId="6" borderId="2" xfId="0" applyNumberFormat="1" applyFont="1" applyFill="1" applyBorder="1" applyAlignment="1" applyProtection="1">
      <alignment horizontal="left" vertical="top"/>
    </xf>
    <xf numFmtId="164" fontId="14" fillId="6" borderId="19" xfId="0" applyNumberFormat="1" applyFont="1" applyFill="1" applyBorder="1" applyAlignment="1" applyProtection="1">
      <alignment horizontal="left" vertical="top"/>
    </xf>
    <xf numFmtId="164" fontId="14" fillId="6" borderId="2" xfId="0" applyNumberFormat="1" applyFont="1" applyFill="1" applyBorder="1" applyAlignment="1" applyProtection="1">
      <alignment horizontal="center" vertical="top"/>
    </xf>
    <xf numFmtId="164" fontId="14" fillId="6" borderId="19" xfId="0" applyNumberFormat="1" applyFont="1" applyFill="1" applyBorder="1" applyAlignment="1" applyProtection="1">
      <alignment horizontal="center" vertical="top"/>
    </xf>
    <xf numFmtId="0" fontId="12" fillId="2" borderId="2" xfId="0" applyNumberFormat="1" applyFont="1" applyFill="1" applyBorder="1" applyAlignment="1" applyProtection="1">
      <alignment horizontal="center" vertical="center"/>
    </xf>
    <xf numFmtId="0" fontId="12" fillId="2" borderId="19" xfId="0" applyNumberFormat="1" applyFont="1" applyFill="1" applyBorder="1" applyAlignment="1" applyProtection="1">
      <alignment horizontal="center" vertical="center"/>
    </xf>
    <xf numFmtId="0" fontId="12" fillId="2" borderId="38" xfId="0" applyNumberFormat="1" applyFont="1" applyFill="1" applyBorder="1" applyAlignment="1" applyProtection="1">
      <alignment horizontal="center" vertical="center"/>
    </xf>
    <xf numFmtId="0" fontId="19" fillId="2" borderId="20" xfId="0" applyNumberFormat="1" applyFont="1" applyFill="1" applyBorder="1" applyAlignment="1" applyProtection="1">
      <alignment horizontal="center" vertical="center"/>
    </xf>
    <xf numFmtId="0" fontId="19" fillId="2" borderId="23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</xf>
    <xf numFmtId="0" fontId="84" fillId="2" borderId="59" xfId="0" applyNumberFormat="1" applyFont="1" applyFill="1" applyBorder="1" applyAlignment="1" applyProtection="1">
      <alignment horizontal="left" vertical="top"/>
    </xf>
    <xf numFmtId="0" fontId="84" fillId="2" borderId="54" xfId="0" applyNumberFormat="1" applyFont="1" applyFill="1" applyBorder="1" applyAlignment="1" applyProtection="1">
      <alignment horizontal="left" vertical="top"/>
    </xf>
    <xf numFmtId="164" fontId="14" fillId="6" borderId="10" xfId="0" applyNumberFormat="1" applyFont="1" applyFill="1" applyBorder="1" applyAlignment="1" applyProtection="1">
      <alignment horizontal="left" vertical="top" wrapText="1"/>
    </xf>
    <xf numFmtId="164" fontId="14" fillId="6" borderId="39" xfId="0" applyNumberFormat="1" applyFont="1" applyFill="1" applyBorder="1" applyAlignment="1" applyProtection="1">
      <alignment horizontal="left" vertical="top" wrapText="1"/>
    </xf>
    <xf numFmtId="0" fontId="112" fillId="2" borderId="3" xfId="0" applyNumberFormat="1" applyFont="1" applyFill="1" applyBorder="1" applyAlignment="1" applyProtection="1">
      <alignment horizontal="center" vertical="center"/>
    </xf>
    <xf numFmtId="0" fontId="85" fillId="2" borderId="4" xfId="0" applyNumberFormat="1" applyFont="1" applyFill="1" applyBorder="1" applyAlignment="1" applyProtection="1">
      <alignment horizontal="center" vertical="center"/>
    </xf>
    <xf numFmtId="0" fontId="85" fillId="2" borderId="5" xfId="0" applyNumberFormat="1" applyFont="1" applyFill="1" applyBorder="1" applyAlignment="1" applyProtection="1">
      <alignment horizontal="center" vertical="center"/>
    </xf>
    <xf numFmtId="0" fontId="1" fillId="6" borderId="2" xfId="0" applyNumberFormat="1" applyFont="1" applyFill="1" applyBorder="1" applyAlignment="1" applyProtection="1">
      <alignment horizontal="center" vertical="center"/>
    </xf>
    <xf numFmtId="0" fontId="1" fillId="6" borderId="19" xfId="0" applyNumberFormat="1" applyFont="1" applyFill="1" applyBorder="1" applyAlignment="1" applyProtection="1">
      <alignment horizontal="center" vertical="center"/>
    </xf>
    <xf numFmtId="0" fontId="14" fillId="6" borderId="2" xfId="0" applyNumberFormat="1" applyFont="1" applyFill="1" applyBorder="1" applyAlignment="1" applyProtection="1">
      <alignment horizontal="center" vertical="center"/>
    </xf>
    <xf numFmtId="0" fontId="14" fillId="6" borderId="19" xfId="0" applyNumberFormat="1" applyFont="1" applyFill="1" applyBorder="1" applyAlignment="1" applyProtection="1">
      <alignment horizontal="center" vertical="center"/>
    </xf>
    <xf numFmtId="0" fontId="107" fillId="2" borderId="58" xfId="0" applyNumberFormat="1" applyFont="1" applyFill="1" applyBorder="1" applyAlignment="1" applyProtection="1">
      <alignment horizontal="left" vertical="center"/>
    </xf>
    <xf numFmtId="0" fontId="85" fillId="2" borderId="59" xfId="0" applyNumberFormat="1" applyFont="1" applyFill="1" applyBorder="1" applyAlignment="1" applyProtection="1">
      <alignment horizontal="left" vertical="center"/>
    </xf>
    <xf numFmtId="0" fontId="85" fillId="2" borderId="54" xfId="0" applyNumberFormat="1" applyFont="1" applyFill="1" applyBorder="1" applyAlignment="1" applyProtection="1">
      <alignment horizontal="left" vertical="center"/>
    </xf>
    <xf numFmtId="0" fontId="75" fillId="2" borderId="33" xfId="0" applyNumberFormat="1" applyFont="1" applyFill="1" applyBorder="1" applyAlignment="1" applyProtection="1">
      <alignment horizontal="center" vertical="center"/>
    </xf>
    <xf numFmtId="0" fontId="75" fillId="2" borderId="0" xfId="0" applyNumberFormat="1" applyFont="1" applyFill="1" applyBorder="1" applyAlignment="1" applyProtection="1">
      <alignment horizontal="center" vertical="center"/>
    </xf>
    <xf numFmtId="0" fontId="75" fillId="2" borderId="18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07" fillId="2" borderId="3" xfId="0" applyNumberFormat="1" applyFont="1" applyFill="1" applyBorder="1" applyAlignment="1" applyProtection="1">
      <alignment horizontal="center" vertical="center"/>
    </xf>
    <xf numFmtId="0" fontId="80" fillId="2" borderId="4" xfId="0" applyNumberFormat="1" applyFont="1" applyFill="1" applyBorder="1" applyAlignment="1" applyProtection="1">
      <alignment horizontal="center" vertical="center"/>
    </xf>
    <xf numFmtId="0" fontId="80" fillId="2" borderId="5" xfId="0" applyNumberFormat="1" applyFont="1" applyFill="1" applyBorder="1" applyAlignment="1" applyProtection="1">
      <alignment horizontal="center" vertical="center"/>
    </xf>
    <xf numFmtId="0" fontId="80" fillId="2" borderId="11" xfId="0" applyNumberFormat="1" applyFont="1" applyFill="1" applyBorder="1" applyAlignment="1" applyProtection="1">
      <alignment horizontal="center" vertical="center"/>
    </xf>
    <xf numFmtId="0" fontId="80" fillId="2" borderId="2" xfId="0" applyNumberFormat="1" applyFont="1" applyFill="1" applyBorder="1" applyAlignment="1" applyProtection="1">
      <alignment horizontal="center" vertical="center"/>
    </xf>
    <xf numFmtId="0" fontId="80" fillId="2" borderId="19" xfId="0" applyNumberFormat="1" applyFont="1" applyFill="1" applyBorder="1" applyAlignment="1" applyProtection="1">
      <alignment horizontal="center" vertical="center"/>
    </xf>
    <xf numFmtId="0" fontId="14" fillId="6" borderId="10" xfId="0" applyNumberFormat="1" applyFont="1" applyFill="1" applyBorder="1" applyAlignment="1" applyProtection="1">
      <alignment horizontal="center" vertical="center"/>
    </xf>
    <xf numFmtId="0" fontId="14" fillId="6" borderId="39" xfId="0" applyNumberFormat="1" applyFont="1" applyFill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top"/>
    </xf>
    <xf numFmtId="164" fontId="14" fillId="0" borderId="0" xfId="0" applyNumberFormat="1" applyFont="1" applyFill="1" applyBorder="1" applyAlignment="1" applyProtection="1">
      <alignment horizontal="center" vertical="top"/>
    </xf>
    <xf numFmtId="164" fontId="14" fillId="0" borderId="0" xfId="0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164" fontId="15" fillId="0" borderId="0" xfId="0" applyNumberFormat="1" applyFont="1" applyFill="1" applyBorder="1" applyAlignment="1" applyProtection="1">
      <alignment horizontal="center" vertical="top"/>
    </xf>
    <xf numFmtId="164" fontId="13" fillId="0" borderId="0" xfId="0" applyNumberFormat="1" applyFont="1" applyFill="1" applyBorder="1" applyAlignment="1" applyProtection="1">
      <alignment horizontal="center" vertical="top"/>
    </xf>
    <xf numFmtId="164" fontId="1" fillId="0" borderId="0" xfId="0" applyNumberFormat="1" applyFont="1" applyFill="1" applyBorder="1" applyAlignment="1" applyProtection="1">
      <alignment horizontal="center" vertical="top"/>
    </xf>
    <xf numFmtId="164" fontId="13" fillId="6" borderId="2" xfId="0" applyNumberFormat="1" applyFont="1" applyFill="1" applyBorder="1" applyAlignment="1" applyProtection="1">
      <alignment horizontal="center" vertical="top"/>
    </xf>
    <xf numFmtId="1" fontId="14" fillId="6" borderId="12" xfId="0" applyNumberFormat="1" applyFont="1" applyFill="1" applyBorder="1" applyAlignment="1" applyProtection="1">
      <alignment horizontal="center" vertical="top"/>
    </xf>
    <xf numFmtId="1" fontId="14" fillId="6" borderId="14" xfId="0" applyNumberFormat="1" applyFont="1" applyFill="1" applyBorder="1" applyAlignment="1" applyProtection="1">
      <alignment horizontal="center" vertical="top"/>
    </xf>
    <xf numFmtId="1" fontId="14" fillId="6" borderId="13" xfId="0" applyNumberFormat="1" applyFont="1" applyFill="1" applyBorder="1" applyAlignment="1" applyProtection="1">
      <alignment horizontal="center" vertical="top"/>
    </xf>
    <xf numFmtId="0" fontId="1" fillId="6" borderId="14" xfId="0" applyNumberFormat="1" applyFont="1" applyFill="1" applyBorder="1" applyAlignment="1" applyProtection="1">
      <alignment horizontal="center" vertical="top"/>
    </xf>
    <xf numFmtId="164" fontId="1" fillId="6" borderId="12" xfId="0" applyNumberFormat="1" applyFont="1" applyFill="1" applyBorder="1" applyAlignment="1" applyProtection="1">
      <alignment horizontal="center" vertical="top"/>
    </xf>
    <xf numFmtId="164" fontId="1" fillId="6" borderId="13" xfId="0" applyNumberFormat="1" applyFont="1" applyFill="1" applyBorder="1" applyAlignment="1" applyProtection="1">
      <alignment horizontal="center" vertical="top"/>
    </xf>
    <xf numFmtId="0" fontId="107" fillId="2" borderId="37" xfId="0" applyNumberFormat="1" applyFont="1" applyFill="1" applyBorder="1" applyAlignment="1" applyProtection="1">
      <alignment horizontal="left" vertical="top"/>
    </xf>
    <xf numFmtId="0" fontId="83" fillId="2" borderId="21" xfId="0" applyNumberFormat="1" applyFont="1" applyFill="1" applyBorder="1" applyAlignment="1" applyProtection="1">
      <alignment horizontal="left" vertical="top"/>
    </xf>
    <xf numFmtId="0" fontId="83" fillId="2" borderId="22" xfId="0" applyNumberFormat="1" applyFont="1" applyFill="1" applyBorder="1" applyAlignment="1" applyProtection="1">
      <alignment horizontal="left" vertical="top"/>
    </xf>
    <xf numFmtId="0" fontId="83" fillId="2" borderId="34" xfId="0" applyNumberFormat="1" applyFont="1" applyFill="1" applyBorder="1" applyAlignment="1" applyProtection="1">
      <alignment horizontal="left" vertical="top"/>
    </xf>
    <xf numFmtId="0" fontId="83" fillId="2" borderId="35" xfId="0" applyNumberFormat="1" applyFont="1" applyFill="1" applyBorder="1" applyAlignment="1" applyProtection="1">
      <alignment horizontal="left" vertical="top"/>
    </xf>
    <xf numFmtId="0" fontId="83" fillId="2" borderId="36" xfId="0" applyNumberFormat="1" applyFont="1" applyFill="1" applyBorder="1" applyAlignment="1" applyProtection="1">
      <alignment horizontal="left" vertical="top"/>
    </xf>
    <xf numFmtId="0" fontId="111" fillId="2" borderId="37" xfId="0" applyNumberFormat="1" applyFont="1" applyFill="1" applyBorder="1" applyAlignment="1" applyProtection="1">
      <alignment horizontal="left" vertical="top"/>
    </xf>
    <xf numFmtId="0" fontId="78" fillId="2" borderId="21" xfId="0" applyNumberFormat="1" applyFont="1" applyFill="1" applyBorder="1" applyAlignment="1" applyProtection="1">
      <alignment horizontal="left" vertical="top"/>
    </xf>
    <xf numFmtId="0" fontId="78" fillId="2" borderId="22" xfId="0" applyNumberFormat="1" applyFont="1" applyFill="1" applyBorder="1" applyAlignment="1" applyProtection="1">
      <alignment horizontal="left" vertical="top"/>
    </xf>
    <xf numFmtId="0" fontId="78" fillId="2" borderId="34" xfId="0" applyNumberFormat="1" applyFont="1" applyFill="1" applyBorder="1" applyAlignment="1" applyProtection="1">
      <alignment horizontal="left" vertical="top"/>
    </xf>
    <xf numFmtId="0" fontId="78" fillId="2" borderId="35" xfId="0" applyNumberFormat="1" applyFont="1" applyFill="1" applyBorder="1" applyAlignment="1" applyProtection="1">
      <alignment horizontal="left" vertical="top"/>
    </xf>
    <xf numFmtId="0" fontId="78" fillId="2" borderId="36" xfId="0" applyNumberFormat="1" applyFont="1" applyFill="1" applyBorder="1" applyAlignment="1" applyProtection="1">
      <alignment horizontal="left" vertical="top"/>
    </xf>
    <xf numFmtId="0" fontId="108" fillId="2" borderId="3" xfId="0" applyNumberFormat="1" applyFont="1" applyFill="1" applyBorder="1" applyAlignment="1" applyProtection="1">
      <alignment horizontal="left" vertical="top"/>
    </xf>
    <xf numFmtId="0" fontId="78" fillId="2" borderId="4" xfId="0" applyNumberFormat="1" applyFont="1" applyFill="1" applyBorder="1" applyAlignment="1" applyProtection="1">
      <alignment horizontal="left" vertical="top"/>
    </xf>
    <xf numFmtId="0" fontId="78" fillId="2" borderId="5" xfId="0" applyNumberFormat="1" applyFont="1" applyFill="1" applyBorder="1" applyAlignment="1" applyProtection="1">
      <alignment horizontal="left" vertical="top"/>
    </xf>
    <xf numFmtId="0" fontId="108" fillId="2" borderId="11" xfId="0" applyNumberFormat="1" applyFont="1" applyFill="1" applyBorder="1" applyAlignment="1" applyProtection="1">
      <alignment horizontal="left" vertical="top"/>
    </xf>
    <xf numFmtId="0" fontId="78" fillId="2" borderId="2" xfId="0" applyNumberFormat="1" applyFont="1" applyFill="1" applyBorder="1" applyAlignment="1" applyProtection="1">
      <alignment horizontal="left" vertical="top"/>
    </xf>
    <xf numFmtId="0" fontId="78" fillId="2" borderId="19" xfId="0" applyNumberFormat="1" applyFont="1" applyFill="1" applyBorder="1" applyAlignment="1" applyProtection="1">
      <alignment horizontal="left" vertical="top"/>
    </xf>
    <xf numFmtId="0" fontId="78" fillId="2" borderId="11" xfId="0" applyNumberFormat="1" applyFont="1" applyFill="1" applyBorder="1" applyAlignment="1" applyProtection="1">
      <alignment horizontal="left" vertical="top"/>
    </xf>
    <xf numFmtId="0" fontId="1" fillId="6" borderId="2" xfId="0" applyNumberFormat="1" applyFont="1" applyFill="1" applyBorder="1" applyAlignment="1" applyProtection="1">
      <alignment horizontal="center" vertical="top"/>
    </xf>
    <xf numFmtId="0" fontId="1" fillId="6" borderId="19" xfId="0" applyNumberFormat="1" applyFont="1" applyFill="1" applyBorder="1" applyAlignment="1" applyProtection="1">
      <alignment horizontal="center" vertical="top"/>
    </xf>
    <xf numFmtId="0" fontId="12" fillId="2" borderId="19" xfId="0" applyNumberFormat="1" applyFont="1" applyFill="1" applyBorder="1" applyAlignment="1" applyProtection="1">
      <alignment horizontal="center" vertical="top"/>
    </xf>
    <xf numFmtId="0" fontId="71" fillId="6" borderId="12" xfId="0" applyNumberFormat="1" applyFont="1" applyFill="1" applyBorder="1" applyAlignment="1" applyProtection="1">
      <alignment horizontal="center" vertical="top"/>
    </xf>
    <xf numFmtId="0" fontId="71" fillId="6" borderId="13" xfId="0" applyNumberFormat="1" applyFont="1" applyFill="1" applyBorder="1" applyAlignment="1" applyProtection="1">
      <alignment horizontal="center" vertical="top"/>
    </xf>
    <xf numFmtId="164" fontId="15" fillId="6" borderId="2" xfId="0" applyNumberFormat="1" applyFont="1" applyFill="1" applyBorder="1" applyAlignment="1" applyProtection="1">
      <alignment horizontal="center" vertical="top"/>
    </xf>
    <xf numFmtId="164" fontId="15" fillId="6" borderId="19" xfId="0" applyNumberFormat="1" applyFont="1" applyFill="1" applyBorder="1" applyAlignment="1" applyProtection="1">
      <alignment horizontal="center" vertical="top"/>
    </xf>
    <xf numFmtId="164" fontId="15" fillId="3" borderId="0" xfId="0" applyNumberFormat="1" applyFont="1" applyFill="1" applyBorder="1" applyAlignment="1" applyProtection="1">
      <alignment horizontal="center" vertical="top"/>
    </xf>
    <xf numFmtId="1" fontId="13" fillId="6" borderId="2" xfId="0" applyNumberFormat="1" applyFont="1" applyFill="1" applyBorder="1" applyAlignment="1" applyProtection="1">
      <alignment horizontal="left" vertical="top"/>
    </xf>
    <xf numFmtId="1" fontId="13" fillId="6" borderId="19" xfId="0" applyNumberFormat="1" applyFont="1" applyFill="1" applyBorder="1" applyAlignment="1" applyProtection="1">
      <alignment horizontal="left" vertical="top"/>
    </xf>
    <xf numFmtId="164" fontId="3" fillId="6" borderId="12" xfId="0" applyNumberFormat="1" applyFont="1" applyFill="1" applyBorder="1" applyAlignment="1" applyProtection="1">
      <alignment horizontal="center" vertical="top"/>
    </xf>
    <xf numFmtId="164" fontId="15" fillId="6" borderId="12" xfId="0" applyNumberFormat="1" applyFont="1" applyFill="1" applyBorder="1" applyAlignment="1" applyProtection="1">
      <alignment horizontal="center" vertical="top"/>
    </xf>
    <xf numFmtId="164" fontId="15" fillId="6" borderId="13" xfId="0" applyNumberFormat="1" applyFont="1" applyFill="1" applyBorder="1" applyAlignment="1" applyProtection="1">
      <alignment horizontal="center" vertical="top"/>
    </xf>
    <xf numFmtId="1" fontId="18" fillId="6" borderId="12" xfId="0" applyNumberFormat="1" applyFont="1" applyFill="1" applyBorder="1" applyAlignment="1" applyProtection="1">
      <alignment horizontal="center" vertical="top"/>
    </xf>
    <xf numFmtId="1" fontId="18" fillId="6" borderId="14" xfId="0" applyNumberFormat="1" applyFont="1" applyFill="1" applyBorder="1" applyAlignment="1" applyProtection="1">
      <alignment horizontal="center" vertical="top"/>
    </xf>
    <xf numFmtId="1" fontId="18" fillId="6" borderId="13" xfId="0" applyNumberFormat="1" applyFont="1" applyFill="1" applyBorder="1" applyAlignment="1" applyProtection="1">
      <alignment horizontal="center" vertical="top"/>
    </xf>
    <xf numFmtId="0" fontId="12" fillId="2" borderId="4" xfId="0" applyNumberFormat="1" applyFont="1" applyFill="1" applyBorder="1" applyAlignment="1" applyProtection="1">
      <alignment horizontal="center" vertical="top"/>
    </xf>
    <xf numFmtId="0" fontId="12" fillId="2" borderId="5" xfId="0" applyNumberFormat="1" applyFont="1" applyFill="1" applyBorder="1" applyAlignment="1" applyProtection="1">
      <alignment horizontal="center" vertical="top"/>
    </xf>
    <xf numFmtId="164" fontId="13" fillId="6" borderId="19" xfId="0" applyNumberFormat="1" applyFont="1" applyFill="1" applyBorder="1" applyAlignment="1" applyProtection="1">
      <alignment horizontal="center" vertical="top"/>
    </xf>
    <xf numFmtId="164" fontId="13" fillId="6" borderId="10" xfId="0" applyNumberFormat="1" applyFont="1" applyFill="1" applyBorder="1" applyAlignment="1" applyProtection="1">
      <alignment horizontal="center" vertical="top"/>
    </xf>
    <xf numFmtId="164" fontId="14" fillId="6" borderId="39" xfId="0" applyNumberFormat="1" applyFont="1" applyFill="1" applyBorder="1" applyAlignment="1" applyProtection="1">
      <alignment horizontal="center" vertical="top"/>
    </xf>
    <xf numFmtId="1" fontId="13" fillId="6" borderId="2" xfId="0" applyNumberFormat="1" applyFont="1" applyFill="1" applyBorder="1" applyAlignment="1" applyProtection="1">
      <alignment horizontal="center" vertical="top"/>
    </xf>
    <xf numFmtId="1" fontId="13" fillId="6" borderId="19" xfId="0" applyNumberFormat="1" applyFont="1" applyFill="1" applyBorder="1" applyAlignment="1" applyProtection="1">
      <alignment horizontal="center" vertical="top"/>
    </xf>
    <xf numFmtId="164" fontId="1" fillId="6" borderId="2" xfId="0" applyNumberFormat="1" applyFont="1" applyFill="1" applyBorder="1" applyAlignment="1" applyProtection="1">
      <alignment horizontal="center" vertical="top"/>
    </xf>
    <xf numFmtId="164" fontId="1" fillId="6" borderId="19" xfId="0" applyNumberFormat="1" applyFont="1" applyFill="1" applyBorder="1" applyAlignment="1" applyProtection="1">
      <alignment horizontal="center" vertical="top"/>
    </xf>
    <xf numFmtId="164" fontId="15" fillId="6" borderId="10" xfId="0" applyNumberFormat="1" applyFont="1" applyFill="1" applyBorder="1" applyAlignment="1" applyProtection="1">
      <alignment horizontal="center" vertical="top"/>
    </xf>
    <xf numFmtId="164" fontId="15" fillId="6" borderId="39" xfId="0" applyNumberFormat="1" applyFont="1" applyFill="1" applyBorder="1" applyAlignment="1" applyProtection="1">
      <alignment horizontal="center" vertical="top"/>
    </xf>
    <xf numFmtId="0" fontId="78" fillId="2" borderId="17" xfId="0" applyNumberFormat="1" applyFont="1" applyFill="1" applyBorder="1" applyAlignment="1" applyProtection="1">
      <alignment horizontal="center" vertical="top"/>
    </xf>
    <xf numFmtId="0" fontId="78" fillId="2" borderId="14" xfId="0" applyNumberFormat="1" applyFont="1" applyFill="1" applyBorder="1" applyAlignment="1" applyProtection="1">
      <alignment horizontal="center" vertical="top"/>
    </xf>
    <xf numFmtId="0" fontId="78" fillId="2" borderId="13" xfId="0" applyNumberFormat="1" applyFont="1" applyFill="1" applyBorder="1" applyAlignment="1" applyProtection="1">
      <alignment horizontal="center" vertical="top"/>
    </xf>
    <xf numFmtId="0" fontId="71" fillId="6" borderId="46" xfId="0" applyNumberFormat="1" applyFont="1" applyFill="1" applyBorder="1" applyAlignment="1" applyProtection="1">
      <alignment horizontal="center" vertical="top"/>
    </xf>
    <xf numFmtId="0" fontId="71" fillId="6" borderId="25" xfId="0" applyNumberFormat="1" applyFont="1" applyFill="1" applyBorder="1" applyAlignment="1" applyProtection="1">
      <alignment horizontal="center" vertical="top"/>
    </xf>
    <xf numFmtId="0" fontId="1" fillId="6" borderId="30" xfId="0" applyNumberFormat="1" applyFont="1" applyFill="1" applyBorder="1" applyAlignment="1" applyProtection="1">
      <alignment horizontal="center" vertical="top"/>
    </xf>
    <xf numFmtId="0" fontId="1" fillId="6" borderId="53" xfId="0" applyNumberFormat="1" applyFont="1" applyFill="1" applyBorder="1" applyAlignment="1" applyProtection="1">
      <alignment horizontal="center" vertical="top"/>
    </xf>
    <xf numFmtId="0" fontId="71" fillId="2" borderId="37" xfId="0" applyNumberFormat="1" applyFont="1" applyFill="1" applyBorder="1" applyAlignment="1" applyProtection="1">
      <alignment horizontal="center" vertical="center"/>
    </xf>
    <xf numFmtId="0" fontId="71" fillId="2" borderId="21" xfId="0" applyNumberFormat="1" applyFont="1" applyFill="1" applyBorder="1" applyAlignment="1" applyProtection="1">
      <alignment horizontal="center" vertical="center"/>
    </xf>
    <xf numFmtId="0" fontId="71" fillId="2" borderId="22" xfId="0" applyNumberFormat="1" applyFont="1" applyFill="1" applyBorder="1" applyAlignment="1" applyProtection="1">
      <alignment horizontal="center" vertical="center"/>
    </xf>
    <xf numFmtId="0" fontId="71" fillId="2" borderId="33" xfId="0" applyNumberFormat="1" applyFont="1" applyFill="1" applyBorder="1" applyAlignment="1" applyProtection="1">
      <alignment horizontal="center" vertical="center"/>
    </xf>
    <xf numFmtId="0" fontId="71" fillId="2" borderId="0" xfId="0" applyNumberFormat="1" applyFont="1" applyFill="1" applyBorder="1" applyAlignment="1" applyProtection="1">
      <alignment horizontal="center" vertical="center"/>
    </xf>
    <xf numFmtId="0" fontId="71" fillId="2" borderId="18" xfId="0" applyNumberFormat="1" applyFont="1" applyFill="1" applyBorder="1" applyAlignment="1" applyProtection="1">
      <alignment horizontal="center" vertical="center"/>
    </xf>
    <xf numFmtId="0" fontId="71" fillId="2" borderId="34" xfId="0" applyNumberFormat="1" applyFont="1" applyFill="1" applyBorder="1" applyAlignment="1" applyProtection="1">
      <alignment horizontal="center" vertical="center"/>
    </xf>
    <xf numFmtId="0" fontId="71" fillId="2" borderId="35" xfId="0" applyNumberFormat="1" applyFont="1" applyFill="1" applyBorder="1" applyAlignment="1" applyProtection="1">
      <alignment horizontal="center" vertical="center"/>
    </xf>
    <xf numFmtId="0" fontId="71" fillId="2" borderId="36" xfId="0" applyNumberFormat="1" applyFont="1" applyFill="1" applyBorder="1" applyAlignment="1" applyProtection="1">
      <alignment horizontal="center" vertical="center"/>
    </xf>
    <xf numFmtId="0" fontId="12" fillId="2" borderId="52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21" xfId="0" applyNumberFormat="1" applyFont="1" applyFill="1" applyBorder="1" applyAlignment="1" applyProtection="1">
      <alignment horizontal="center" vertical="top"/>
    </xf>
    <xf numFmtId="1" fontId="14" fillId="6" borderId="2" xfId="0" applyNumberFormat="1" applyFont="1" applyFill="1" applyBorder="1" applyAlignment="1" applyProtection="1">
      <alignment horizontal="center" vertical="top"/>
    </xf>
    <xf numFmtId="1" fontId="14" fillId="6" borderId="19" xfId="0" applyNumberFormat="1" applyFont="1" applyFill="1" applyBorder="1" applyAlignment="1" applyProtection="1">
      <alignment horizontal="center" vertical="top"/>
    </xf>
    <xf numFmtId="1" fontId="17" fillId="6" borderId="12" xfId="0" applyNumberFormat="1" applyFont="1" applyFill="1" applyBorder="1" applyAlignment="1" applyProtection="1">
      <alignment horizontal="center" vertical="top"/>
    </xf>
    <xf numFmtId="1" fontId="17" fillId="6" borderId="14" xfId="0" applyNumberFormat="1" applyFont="1" applyFill="1" applyBorder="1" applyAlignment="1" applyProtection="1">
      <alignment horizontal="center" vertical="top"/>
    </xf>
    <xf numFmtId="1" fontId="17" fillId="6" borderId="13" xfId="0" applyNumberFormat="1" applyFont="1" applyFill="1" applyBorder="1" applyAlignment="1" applyProtection="1">
      <alignment horizontal="center" vertical="top"/>
    </xf>
    <xf numFmtId="0" fontId="78" fillId="2" borderId="58" xfId="0" applyNumberFormat="1" applyFont="1" applyFill="1" applyBorder="1" applyAlignment="1" applyProtection="1">
      <alignment horizontal="center" vertical="top"/>
    </xf>
    <xf numFmtId="0" fontId="84" fillId="2" borderId="59" xfId="0" applyNumberFormat="1" applyFont="1" applyFill="1" applyBorder="1" applyAlignment="1" applyProtection="1">
      <alignment horizontal="center" vertical="top"/>
    </xf>
    <xf numFmtId="0" fontId="84" fillId="2" borderId="54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74" fillId="6" borderId="38" xfId="0" applyNumberFormat="1" applyFont="1" applyFill="1" applyBorder="1" applyAlignment="1" applyProtection="1">
      <alignment horizontal="center"/>
    </xf>
    <xf numFmtId="0" fontId="74" fillId="6" borderId="20" xfId="0" applyNumberFormat="1" applyFont="1" applyFill="1" applyBorder="1" applyAlignment="1" applyProtection="1">
      <alignment horizontal="center"/>
    </xf>
    <xf numFmtId="0" fontId="74" fillId="6" borderId="23" xfId="0" applyNumberFormat="1" applyFont="1" applyFill="1" applyBorder="1" applyAlignment="1" applyProtection="1">
      <alignment horizontal="center"/>
    </xf>
    <xf numFmtId="0" fontId="74" fillId="6" borderId="29" xfId="0" applyNumberFormat="1" applyFont="1" applyFill="1" applyBorder="1" applyAlignment="1" applyProtection="1">
      <alignment horizontal="center" vertical="center"/>
    </xf>
    <xf numFmtId="0" fontId="74" fillId="6" borderId="47" xfId="0" applyNumberFormat="1" applyFont="1" applyFill="1" applyBorder="1" applyAlignment="1" applyProtection="1">
      <alignment horizontal="center" vertical="center"/>
    </xf>
    <xf numFmtId="0" fontId="74" fillId="6" borderId="44" xfId="0" applyNumberFormat="1" applyFont="1" applyFill="1" applyBorder="1" applyAlignment="1" applyProtection="1">
      <alignment horizontal="center" vertical="center"/>
    </xf>
    <xf numFmtId="0" fontId="74" fillId="6" borderId="38" xfId="0" applyNumberFormat="1" applyFont="1" applyFill="1" applyBorder="1" applyAlignment="1" applyProtection="1">
      <alignment horizontal="center" vertical="center"/>
    </xf>
    <xf numFmtId="0" fontId="74" fillId="6" borderId="20" xfId="0" applyNumberFormat="1" applyFont="1" applyFill="1" applyBorder="1" applyAlignment="1" applyProtection="1">
      <alignment horizontal="center" vertical="center"/>
    </xf>
    <xf numFmtId="0" fontId="74" fillId="6" borderId="23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Border="1" applyAlignment="1" applyProtection="1">
      <alignment horizontal="left" vertical="top"/>
    </xf>
    <xf numFmtId="0" fontId="14" fillId="2" borderId="18" xfId="0" applyNumberFormat="1" applyFont="1" applyFill="1" applyBorder="1" applyAlignment="1" applyProtection="1">
      <alignment horizontal="left" vertical="top"/>
    </xf>
    <xf numFmtId="164" fontId="73" fillId="2" borderId="21" xfId="0" applyNumberFormat="1" applyFont="1" applyFill="1" applyBorder="1" applyAlignment="1" applyProtection="1">
      <alignment horizontal="center" vertical="center"/>
    </xf>
    <xf numFmtId="164" fontId="73" fillId="2" borderId="22" xfId="0" applyNumberFormat="1" applyFont="1" applyFill="1" applyBorder="1" applyAlignment="1" applyProtection="1">
      <alignment horizontal="center" vertical="center"/>
    </xf>
    <xf numFmtId="0" fontId="74" fillId="6" borderId="29" xfId="0" applyNumberFormat="1" applyFont="1" applyFill="1" applyBorder="1" applyAlignment="1" applyProtection="1">
      <alignment horizontal="center"/>
    </xf>
    <xf numFmtId="0" fontId="74" fillId="6" borderId="47" xfId="0" applyNumberFormat="1" applyFont="1" applyFill="1" applyBorder="1" applyAlignment="1" applyProtection="1">
      <alignment horizontal="center"/>
    </xf>
    <xf numFmtId="0" fontId="74" fillId="6" borderId="44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164" fontId="20" fillId="0" borderId="0" xfId="0" applyNumberFormat="1" applyFont="1" applyFill="1" applyBorder="1" applyAlignment="1" applyProtection="1">
      <alignment horizontal="center" vertical="top"/>
    </xf>
    <xf numFmtId="164" fontId="14" fillId="0" borderId="0" xfId="0" applyNumberFormat="1" applyFont="1" applyFill="1" applyBorder="1" applyAlignment="1" applyProtection="1">
      <alignment horizontal="left" vertical="top" wrapText="1"/>
    </xf>
    <xf numFmtId="0" fontId="20" fillId="6" borderId="14" xfId="0" applyNumberFormat="1" applyFont="1" applyFill="1" applyBorder="1" applyAlignment="1" applyProtection="1">
      <alignment horizontal="center" vertical="top"/>
    </xf>
    <xf numFmtId="0" fontId="20" fillId="6" borderId="1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30" xfId="0" applyNumberFormat="1" applyFont="1" applyFill="1" applyBorder="1" applyAlignment="1" applyProtection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12" fillId="2" borderId="52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18" xfId="0" applyNumberFormat="1" applyFont="1" applyFill="1" applyBorder="1" applyAlignment="1" applyProtection="1">
      <alignment horizontal="center" vertical="center"/>
    </xf>
    <xf numFmtId="0" fontId="12" fillId="2" borderId="20" xfId="0" applyNumberFormat="1" applyFont="1" applyFill="1" applyBorder="1" applyAlignment="1" applyProtection="1">
      <alignment horizontal="center" vertical="center"/>
    </xf>
    <xf numFmtId="0" fontId="12" fillId="2" borderId="23" xfId="0" applyNumberFormat="1" applyFont="1" applyFill="1" applyBorder="1" applyAlignment="1" applyProtection="1">
      <alignment horizontal="center" vertical="center"/>
    </xf>
    <xf numFmtId="2" fontId="88" fillId="2" borderId="58" xfId="0" applyNumberFormat="1" applyFont="1" applyFill="1" applyBorder="1" applyAlignment="1" applyProtection="1">
      <alignment vertical="top"/>
    </xf>
    <xf numFmtId="2" fontId="88" fillId="2" borderId="59" xfId="0" applyNumberFormat="1" applyFont="1" applyFill="1" applyBorder="1" applyAlignment="1" applyProtection="1">
      <alignment vertical="top"/>
    </xf>
    <xf numFmtId="2" fontId="88" fillId="2" borderId="54" xfId="0" applyNumberFormat="1" applyFont="1" applyFill="1" applyBorder="1" applyAlignment="1" applyProtection="1">
      <alignment vertical="top"/>
    </xf>
    <xf numFmtId="0" fontId="14" fillId="0" borderId="12" xfId="0" applyNumberFormat="1" applyFont="1" applyFill="1" applyBorder="1" applyAlignment="1" applyProtection="1">
      <alignment horizontal="center" vertical="top"/>
    </xf>
    <xf numFmtId="0" fontId="14" fillId="0" borderId="14" xfId="0" applyNumberFormat="1" applyFont="1" applyFill="1" applyBorder="1" applyAlignment="1" applyProtection="1">
      <alignment horizontal="center" vertical="top"/>
    </xf>
    <xf numFmtId="0" fontId="14" fillId="0" borderId="13" xfId="0" applyNumberFormat="1" applyFont="1" applyFill="1" applyBorder="1" applyAlignment="1" applyProtection="1">
      <alignment horizontal="center" vertical="top"/>
    </xf>
    <xf numFmtId="0" fontId="14" fillId="0" borderId="31" xfId="0" applyNumberFormat="1" applyFont="1" applyFill="1" applyBorder="1" applyAlignment="1" applyProtection="1">
      <alignment horizontal="center" vertical="top"/>
    </xf>
    <xf numFmtId="0" fontId="14" fillId="0" borderId="2" xfId="0" applyNumberFormat="1" applyFont="1" applyFill="1" applyBorder="1" applyAlignment="1" applyProtection="1">
      <alignment horizontal="center" vertical="top"/>
    </xf>
    <xf numFmtId="0" fontId="14" fillId="0" borderId="19" xfId="0" applyNumberFormat="1" applyFont="1" applyFill="1" applyBorder="1" applyAlignment="1" applyProtection="1">
      <alignment horizontal="center" vertical="top"/>
    </xf>
    <xf numFmtId="0" fontId="1" fillId="0" borderId="12" xfId="0" applyNumberFormat="1" applyFont="1" applyFill="1" applyBorder="1" applyAlignment="1" applyProtection="1">
      <alignment horizontal="center" vertical="top"/>
    </xf>
    <xf numFmtId="0" fontId="1" fillId="0" borderId="14" xfId="0" applyNumberFormat="1" applyFont="1" applyFill="1" applyBorder="1" applyAlignment="1" applyProtection="1">
      <alignment horizontal="center" vertical="top"/>
    </xf>
    <xf numFmtId="0" fontId="1" fillId="0" borderId="13" xfId="0" applyNumberFormat="1" applyFont="1" applyFill="1" applyBorder="1" applyAlignment="1" applyProtection="1">
      <alignment horizontal="center" vertical="top"/>
    </xf>
    <xf numFmtId="0" fontId="1" fillId="0" borderId="46" xfId="0" applyNumberFormat="1" applyFont="1" applyFill="1" applyBorder="1" applyAlignment="1" applyProtection="1">
      <alignment horizontal="center" vertical="top"/>
    </xf>
    <xf numFmtId="0" fontId="1" fillId="0" borderId="24" xfId="0" applyNumberFormat="1" applyFont="1" applyFill="1" applyBorder="1" applyAlignment="1" applyProtection="1">
      <alignment horizontal="center" vertical="top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4" fillId="0" borderId="31" xfId="0" applyNumberFormat="1" applyFont="1" applyFill="1" applyBorder="1" applyAlignment="1" applyProtection="1">
      <alignment horizontal="left" vertical="top"/>
    </xf>
    <xf numFmtId="0" fontId="14" fillId="0" borderId="2" xfId="0" applyNumberFormat="1" applyFont="1" applyFill="1" applyBorder="1" applyAlignment="1" applyProtection="1">
      <alignment horizontal="left" vertical="top"/>
    </xf>
    <xf numFmtId="0" fontId="14" fillId="0" borderId="19" xfId="0" applyNumberFormat="1" applyFont="1" applyFill="1" applyBorder="1" applyAlignment="1" applyProtection="1">
      <alignment horizontal="left" vertical="top"/>
    </xf>
    <xf numFmtId="0" fontId="12" fillId="3" borderId="12" xfId="0" applyNumberFormat="1" applyFont="1" applyFill="1" applyBorder="1" applyAlignment="1" applyProtection="1">
      <alignment horizontal="center" vertical="center"/>
    </xf>
    <xf numFmtId="0" fontId="12" fillId="3" borderId="14" xfId="0" applyNumberFormat="1" applyFont="1" applyFill="1" applyBorder="1" applyAlignment="1" applyProtection="1">
      <alignment horizontal="center" vertical="center"/>
    </xf>
    <xf numFmtId="0" fontId="12" fillId="3" borderId="3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left" vertical="top"/>
    </xf>
    <xf numFmtId="0" fontId="14" fillId="0" borderId="14" xfId="0" applyNumberFormat="1" applyFont="1" applyFill="1" applyBorder="1" applyAlignment="1" applyProtection="1">
      <alignment horizontal="left" vertical="top"/>
    </xf>
    <xf numFmtId="0" fontId="14" fillId="0" borderId="13" xfId="0" applyNumberFormat="1" applyFont="1" applyFill="1" applyBorder="1" applyAlignment="1" applyProtection="1">
      <alignment horizontal="left" vertical="top"/>
    </xf>
    <xf numFmtId="0" fontId="102" fillId="2" borderId="58" xfId="0" applyNumberFormat="1" applyFont="1" applyFill="1" applyBorder="1" applyAlignment="1" applyProtection="1">
      <alignment horizontal="center" vertical="top"/>
    </xf>
    <xf numFmtId="0" fontId="79" fillId="2" borderId="59" xfId="0" applyNumberFormat="1" applyFont="1" applyFill="1" applyBorder="1" applyAlignment="1" applyProtection="1">
      <alignment horizontal="center" vertical="top"/>
    </xf>
    <xf numFmtId="0" fontId="79" fillId="2" borderId="54" xfId="0" applyNumberFormat="1" applyFont="1" applyFill="1" applyBorder="1" applyAlignment="1" applyProtection="1">
      <alignment horizontal="center" vertical="top"/>
    </xf>
    <xf numFmtId="0" fontId="78" fillId="2" borderId="58" xfId="0" applyNumberFormat="1" applyFont="1" applyFill="1" applyBorder="1" applyAlignment="1" applyProtection="1">
      <alignment horizontal="left" vertical="top"/>
    </xf>
    <xf numFmtId="0" fontId="79" fillId="2" borderId="59" xfId="0" applyNumberFormat="1" applyFont="1" applyFill="1" applyBorder="1" applyAlignment="1" applyProtection="1">
      <alignment horizontal="left" vertical="top"/>
    </xf>
    <xf numFmtId="0" fontId="79" fillId="2" borderId="54" xfId="0" applyNumberFormat="1" applyFont="1" applyFill="1" applyBorder="1" applyAlignment="1" applyProtection="1">
      <alignment horizontal="left" vertical="top"/>
    </xf>
    <xf numFmtId="0" fontId="78" fillId="2" borderId="37" xfId="0" applyNumberFormat="1" applyFont="1" applyFill="1" applyBorder="1" applyAlignment="1" applyProtection="1">
      <alignment horizontal="center" vertical="top"/>
    </xf>
    <xf numFmtId="0" fontId="82" fillId="2" borderId="2" xfId="0" applyNumberFormat="1" applyFont="1" applyFill="1" applyBorder="1" applyAlignment="1" applyProtection="1">
      <alignment horizontal="left" vertical="top"/>
    </xf>
    <xf numFmtId="0" fontId="86" fillId="2" borderId="37" xfId="0" applyNumberFormat="1" applyFont="1" applyFill="1" applyBorder="1" applyAlignment="1" applyProtection="1">
      <alignment horizontal="left" vertical="top"/>
    </xf>
    <xf numFmtId="0" fontId="86" fillId="2" borderId="21" xfId="0" applyNumberFormat="1" applyFont="1" applyFill="1" applyBorder="1" applyAlignment="1" applyProtection="1">
      <alignment horizontal="left" vertical="top"/>
    </xf>
    <xf numFmtId="0" fontId="86" fillId="2" borderId="22" xfId="0" applyNumberFormat="1" applyFont="1" applyFill="1" applyBorder="1" applyAlignment="1" applyProtection="1">
      <alignment horizontal="left" vertical="top"/>
    </xf>
    <xf numFmtId="0" fontId="86" fillId="2" borderId="33" xfId="0" applyNumberFormat="1" applyFont="1" applyFill="1" applyBorder="1" applyAlignment="1" applyProtection="1">
      <alignment horizontal="left" vertical="top"/>
    </xf>
    <xf numFmtId="0" fontId="86" fillId="2" borderId="0" xfId="0" applyNumberFormat="1" applyFont="1" applyFill="1" applyBorder="1" applyAlignment="1" applyProtection="1">
      <alignment horizontal="left" vertical="top"/>
    </xf>
    <xf numFmtId="0" fontId="86" fillId="2" borderId="18" xfId="0" applyNumberFormat="1" applyFont="1" applyFill="1" applyBorder="1" applyAlignment="1" applyProtection="1">
      <alignment horizontal="left" vertical="top"/>
    </xf>
    <xf numFmtId="0" fontId="86" fillId="2" borderId="34" xfId="0" applyNumberFormat="1" applyFont="1" applyFill="1" applyBorder="1" applyAlignment="1" applyProtection="1">
      <alignment horizontal="left" vertical="top"/>
    </xf>
    <xf numFmtId="0" fontId="86" fillId="2" borderId="35" xfId="0" applyNumberFormat="1" applyFont="1" applyFill="1" applyBorder="1" applyAlignment="1" applyProtection="1">
      <alignment horizontal="left" vertical="top"/>
    </xf>
    <xf numFmtId="0" fontId="86" fillId="2" borderId="36" xfId="0" applyNumberFormat="1" applyFont="1" applyFill="1" applyBorder="1" applyAlignment="1" applyProtection="1">
      <alignment horizontal="left" vertical="top"/>
    </xf>
    <xf numFmtId="0" fontId="14" fillId="0" borderId="24" xfId="0" applyNumberFormat="1" applyFont="1" applyFill="1" applyBorder="1" applyAlignment="1" applyProtection="1">
      <alignment horizontal="center" vertical="top"/>
    </xf>
    <xf numFmtId="0" fontId="14" fillId="0" borderId="25" xfId="0" applyNumberFormat="1" applyFont="1" applyFill="1" applyBorder="1" applyAlignment="1" applyProtection="1">
      <alignment horizontal="center" vertical="top"/>
    </xf>
    <xf numFmtId="0" fontId="12" fillId="2" borderId="30" xfId="0" applyNumberFormat="1" applyFont="1" applyFill="1" applyBorder="1" applyAlignment="1" applyProtection="1">
      <alignment horizontal="center" vertical="center"/>
    </xf>
    <xf numFmtId="0" fontId="12" fillId="2" borderId="53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left" vertical="top"/>
    </xf>
    <xf numFmtId="0" fontId="14" fillId="0" borderId="46" xfId="0" applyNumberFormat="1" applyFont="1" applyFill="1" applyBorder="1" applyAlignment="1" applyProtection="1">
      <alignment horizontal="center" vertical="top"/>
    </xf>
    <xf numFmtId="0" fontId="12" fillId="2" borderId="4" xfId="0" applyNumberFormat="1" applyFont="1" applyFill="1" applyBorder="1" applyAlignment="1" applyProtection="1">
      <alignment horizontal="center" vertical="center"/>
    </xf>
    <xf numFmtId="0" fontId="12" fillId="2" borderId="5" xfId="0" applyNumberFormat="1" applyFont="1" applyFill="1" applyBorder="1" applyAlignment="1" applyProtection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top"/>
    </xf>
    <xf numFmtId="0" fontId="14" fillId="0" borderId="10" xfId="0" applyNumberFormat="1" applyFont="1" applyFill="1" applyBorder="1" applyAlignment="1" applyProtection="1">
      <alignment horizontal="center" vertical="top"/>
    </xf>
    <xf numFmtId="0" fontId="14" fillId="0" borderId="39" xfId="0" applyNumberFormat="1" applyFont="1" applyFill="1" applyBorder="1" applyAlignment="1" applyProtection="1">
      <alignment horizontal="center" vertical="top"/>
    </xf>
    <xf numFmtId="0" fontId="92" fillId="2" borderId="21" xfId="0" applyNumberFormat="1" applyFont="1" applyFill="1" applyBorder="1" applyAlignment="1" applyProtection="1">
      <alignment horizontal="center" vertical="top"/>
    </xf>
    <xf numFmtId="0" fontId="92" fillId="2" borderId="22" xfId="0" applyNumberFormat="1" applyFont="1" applyFill="1" applyBorder="1" applyAlignment="1" applyProtection="1">
      <alignment horizontal="center" vertical="top"/>
    </xf>
    <xf numFmtId="0" fontId="92" fillId="2" borderId="34" xfId="0" applyNumberFormat="1" applyFont="1" applyFill="1" applyBorder="1" applyAlignment="1" applyProtection="1">
      <alignment horizontal="center" vertical="top"/>
    </xf>
    <xf numFmtId="0" fontId="92" fillId="2" borderId="35" xfId="0" applyNumberFormat="1" applyFont="1" applyFill="1" applyBorder="1" applyAlignment="1" applyProtection="1">
      <alignment horizontal="center" vertical="top"/>
    </xf>
    <xf numFmtId="0" fontId="92" fillId="2" borderId="36" xfId="0" applyNumberFormat="1" applyFont="1" applyFill="1" applyBorder="1" applyAlignment="1" applyProtection="1">
      <alignment horizontal="center" vertical="top"/>
    </xf>
    <xf numFmtId="0" fontId="90" fillId="2" borderId="37" xfId="0" applyNumberFormat="1" applyFont="1" applyFill="1" applyBorder="1" applyAlignment="1" applyProtection="1">
      <alignment horizontal="center" vertical="center"/>
    </xf>
    <xf numFmtId="0" fontId="90" fillId="2" borderId="21" xfId="0" applyNumberFormat="1" applyFont="1" applyFill="1" applyBorder="1" applyAlignment="1" applyProtection="1">
      <alignment horizontal="center" vertical="center"/>
    </xf>
    <xf numFmtId="0" fontId="90" fillId="2" borderId="22" xfId="0" applyNumberFormat="1" applyFont="1" applyFill="1" applyBorder="1" applyAlignment="1" applyProtection="1">
      <alignment horizontal="center" vertical="center"/>
    </xf>
    <xf numFmtId="0" fontId="90" fillId="2" borderId="34" xfId="0" applyNumberFormat="1" applyFont="1" applyFill="1" applyBorder="1" applyAlignment="1" applyProtection="1">
      <alignment horizontal="center" vertical="center"/>
    </xf>
    <xf numFmtId="0" fontId="90" fillId="2" borderId="35" xfId="0" applyNumberFormat="1" applyFont="1" applyFill="1" applyBorder="1" applyAlignment="1" applyProtection="1">
      <alignment horizontal="center" vertical="center"/>
    </xf>
    <xf numFmtId="0" fontId="90" fillId="2" borderId="36" xfId="0" applyNumberFormat="1" applyFont="1" applyFill="1" applyBorder="1" applyAlignment="1" applyProtection="1">
      <alignment horizontal="center" vertical="center"/>
    </xf>
    <xf numFmtId="0" fontId="90" fillId="2" borderId="37" xfId="0" applyNumberFormat="1" applyFont="1" applyFill="1" applyBorder="1" applyAlignment="1" applyProtection="1">
      <alignment horizontal="center" vertical="top"/>
    </xf>
    <xf numFmtId="0" fontId="91" fillId="2" borderId="21" xfId="0" applyNumberFormat="1" applyFont="1" applyFill="1" applyBorder="1" applyAlignment="1" applyProtection="1">
      <alignment horizontal="center" vertical="top"/>
    </xf>
    <xf numFmtId="0" fontId="91" fillId="2" borderId="22" xfId="0" applyNumberFormat="1" applyFont="1" applyFill="1" applyBorder="1" applyAlignment="1" applyProtection="1">
      <alignment horizontal="center" vertical="top"/>
    </xf>
    <xf numFmtId="0" fontId="91" fillId="2" borderId="34" xfId="0" applyNumberFormat="1" applyFont="1" applyFill="1" applyBorder="1" applyAlignment="1" applyProtection="1">
      <alignment horizontal="center" vertical="top"/>
    </xf>
    <xf numFmtId="0" fontId="91" fillId="2" borderId="35" xfId="0" applyNumberFormat="1" applyFont="1" applyFill="1" applyBorder="1" applyAlignment="1" applyProtection="1">
      <alignment horizontal="center" vertical="top"/>
    </xf>
    <xf numFmtId="0" fontId="91" fillId="2" borderId="36" xfId="0" applyNumberFormat="1" applyFont="1" applyFill="1" applyBorder="1" applyAlignment="1" applyProtection="1">
      <alignment horizontal="center" vertical="top"/>
    </xf>
    <xf numFmtId="0" fontId="13" fillId="0" borderId="12" xfId="0" applyNumberFormat="1" applyFont="1" applyFill="1" applyBorder="1" applyAlignment="1" applyProtection="1">
      <alignment horizontal="left" vertical="top"/>
    </xf>
    <xf numFmtId="0" fontId="14" fillId="0" borderId="46" xfId="0" applyNumberFormat="1" applyFont="1" applyFill="1" applyBorder="1" applyAlignment="1" applyProtection="1">
      <alignment horizontal="left" vertical="top"/>
    </xf>
    <xf numFmtId="0" fontId="14" fillId="0" borderId="24" xfId="0" applyNumberFormat="1" applyFont="1" applyFill="1" applyBorder="1" applyAlignment="1" applyProtection="1">
      <alignment horizontal="left" vertical="top"/>
    </xf>
    <xf numFmtId="0" fontId="14" fillId="0" borderId="25" xfId="0" applyNumberFormat="1" applyFont="1" applyFill="1" applyBorder="1" applyAlignment="1" applyProtection="1">
      <alignment horizontal="left" vertical="top"/>
    </xf>
    <xf numFmtId="0" fontId="82" fillId="2" borderId="21" xfId="0" applyNumberFormat="1" applyFont="1" applyFill="1" applyBorder="1" applyAlignment="1" applyProtection="1">
      <alignment horizontal="center" vertical="top"/>
    </xf>
    <xf numFmtId="0" fontId="82" fillId="2" borderId="22" xfId="0" applyNumberFormat="1" applyFont="1" applyFill="1" applyBorder="1" applyAlignment="1" applyProtection="1">
      <alignment horizontal="center" vertical="top"/>
    </xf>
    <xf numFmtId="0" fontId="82" fillId="2" borderId="34" xfId="0" applyNumberFormat="1" applyFont="1" applyFill="1" applyBorder="1" applyAlignment="1" applyProtection="1">
      <alignment horizontal="center" vertical="top"/>
    </xf>
    <xf numFmtId="0" fontId="82" fillId="2" borderId="35" xfId="0" applyNumberFormat="1" applyFont="1" applyFill="1" applyBorder="1" applyAlignment="1" applyProtection="1">
      <alignment horizontal="center" vertical="top"/>
    </xf>
    <xf numFmtId="0" fontId="82" fillId="2" borderId="36" xfId="0" applyNumberFormat="1" applyFont="1" applyFill="1" applyBorder="1" applyAlignment="1" applyProtection="1">
      <alignment horizontal="center" vertical="top"/>
    </xf>
    <xf numFmtId="0" fontId="94" fillId="0" borderId="34" xfId="0" applyNumberFormat="1" applyFont="1" applyFill="1" applyBorder="1" applyAlignment="1" applyProtection="1">
      <alignment horizontal="center" vertical="top"/>
    </xf>
    <xf numFmtId="0" fontId="95" fillId="0" borderId="35" xfId="0" applyNumberFormat="1" applyFont="1" applyFill="1" applyBorder="1" applyAlignment="1" applyProtection="1">
      <alignment horizontal="center" vertical="top"/>
    </xf>
    <xf numFmtId="0" fontId="95" fillId="0" borderId="36" xfId="0" applyNumberFormat="1" applyFont="1" applyFill="1" applyBorder="1" applyAlignment="1" applyProtection="1">
      <alignment horizontal="center" vertical="top"/>
    </xf>
    <xf numFmtId="2" fontId="1" fillId="0" borderId="46" xfId="0" applyNumberFormat="1" applyFont="1" applyFill="1" applyBorder="1" applyAlignment="1" applyProtection="1">
      <alignment horizontal="center" vertical="top"/>
    </xf>
    <xf numFmtId="2" fontId="1" fillId="0" borderId="24" xfId="0" applyNumberFormat="1" applyFont="1" applyFill="1" applyBorder="1" applyAlignment="1" applyProtection="1">
      <alignment horizontal="center" vertical="top"/>
    </xf>
    <xf numFmtId="2" fontId="1" fillId="0" borderId="25" xfId="0" applyNumberFormat="1" applyFont="1" applyFill="1" applyBorder="1" applyAlignment="1" applyProtection="1">
      <alignment horizontal="center" vertical="top"/>
    </xf>
    <xf numFmtId="0" fontId="29" fillId="2" borderId="33" xfId="0" applyNumberFormat="1" applyFont="1" applyFill="1" applyBorder="1" applyAlignment="1" applyProtection="1">
      <alignment horizontal="center" vertical="top"/>
    </xf>
    <xf numFmtId="0" fontId="29" fillId="2" borderId="0" xfId="0" applyNumberFormat="1" applyFont="1" applyFill="1" applyBorder="1" applyAlignment="1" applyProtection="1">
      <alignment horizontal="center" vertical="top"/>
    </xf>
    <xf numFmtId="0" fontId="29" fillId="2" borderId="18" xfId="0" applyNumberFormat="1" applyFont="1" applyFill="1" applyBorder="1" applyAlignment="1" applyProtection="1">
      <alignment horizontal="center" vertical="top"/>
    </xf>
    <xf numFmtId="0" fontId="14" fillId="0" borderId="45" xfId="0" applyNumberFormat="1" applyFont="1" applyFill="1" applyBorder="1" applyAlignment="1" applyProtection="1">
      <alignment horizontal="center" vertical="top"/>
    </xf>
    <xf numFmtId="0" fontId="14" fillId="0" borderId="35" xfId="0" applyNumberFormat="1" applyFont="1" applyFill="1" applyBorder="1" applyAlignment="1" applyProtection="1">
      <alignment horizontal="center" vertical="top"/>
    </xf>
    <xf numFmtId="0" fontId="14" fillId="0" borderId="36" xfId="0" applyNumberFormat="1" applyFont="1" applyFill="1" applyBorder="1" applyAlignment="1" applyProtection="1">
      <alignment horizontal="center" vertical="top"/>
    </xf>
    <xf numFmtId="0" fontId="6" fillId="0" borderId="52" xfId="0" applyNumberFormat="1" applyFont="1" applyFill="1" applyBorder="1" applyAlignment="1" applyProtection="1">
      <alignment horizontal="center" vertical="top"/>
    </xf>
    <xf numFmtId="0" fontId="12" fillId="2" borderId="40" xfId="0" applyNumberFormat="1" applyFont="1" applyFill="1" applyBorder="1" applyAlignment="1" applyProtection="1">
      <alignment horizontal="center" vertical="center"/>
    </xf>
    <xf numFmtId="0" fontId="12" fillId="2" borderId="48" xfId="0" applyNumberFormat="1" applyFont="1" applyFill="1" applyBorder="1" applyAlignment="1" applyProtection="1">
      <alignment horizontal="center" vertical="center"/>
    </xf>
    <xf numFmtId="0" fontId="12" fillId="2" borderId="41" xfId="0" applyNumberFormat="1" applyFont="1" applyFill="1" applyBorder="1" applyAlignment="1" applyProtection="1">
      <alignment horizontal="center" vertical="center"/>
    </xf>
    <xf numFmtId="0" fontId="12" fillId="3" borderId="13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4" fillId="3" borderId="12" xfId="0" applyNumberFormat="1" applyFont="1" applyFill="1" applyBorder="1" applyAlignment="1" applyProtection="1">
      <alignment horizontal="center" vertical="top"/>
    </xf>
    <xf numFmtId="0" fontId="14" fillId="3" borderId="14" xfId="0" applyNumberFormat="1" applyFont="1" applyFill="1" applyBorder="1" applyAlignment="1" applyProtection="1">
      <alignment horizontal="center" vertical="top"/>
    </xf>
    <xf numFmtId="0" fontId="14" fillId="3" borderId="13" xfId="0" applyNumberFormat="1" applyFont="1" applyFill="1" applyBorder="1" applyAlignment="1" applyProtection="1">
      <alignment horizontal="center" vertical="top"/>
    </xf>
    <xf numFmtId="0" fontId="93" fillId="2" borderId="21" xfId="0" applyNumberFormat="1" applyFont="1" applyFill="1" applyBorder="1" applyAlignment="1" applyProtection="1">
      <alignment horizontal="center" vertical="top"/>
    </xf>
    <xf numFmtId="0" fontId="93" fillId="2" borderId="22" xfId="0" applyNumberFormat="1" applyFont="1" applyFill="1" applyBorder="1" applyAlignment="1" applyProtection="1">
      <alignment horizontal="center" vertical="top"/>
    </xf>
    <xf numFmtId="0" fontId="93" fillId="2" borderId="34" xfId="0" applyNumberFormat="1" applyFont="1" applyFill="1" applyBorder="1" applyAlignment="1" applyProtection="1">
      <alignment horizontal="center" vertical="top"/>
    </xf>
    <xf numFmtId="0" fontId="93" fillId="2" borderId="35" xfId="0" applyNumberFormat="1" applyFont="1" applyFill="1" applyBorder="1" applyAlignment="1" applyProtection="1">
      <alignment horizontal="center" vertical="top"/>
    </xf>
    <xf numFmtId="0" fontId="93" fillId="2" borderId="36" xfId="0" applyNumberFormat="1" applyFont="1" applyFill="1" applyBorder="1" applyAlignment="1" applyProtection="1">
      <alignment horizontal="center" vertical="top"/>
    </xf>
    <xf numFmtId="0" fontId="88" fillId="2" borderId="37" xfId="0" applyNumberFormat="1" applyFont="1" applyFill="1" applyBorder="1" applyAlignment="1" applyProtection="1">
      <alignment horizontal="center" vertical="top"/>
    </xf>
    <xf numFmtId="0" fontId="89" fillId="2" borderId="21" xfId="0" applyNumberFormat="1" applyFont="1" applyFill="1" applyBorder="1" applyAlignment="1" applyProtection="1">
      <alignment horizontal="center" vertical="top"/>
    </xf>
    <xf numFmtId="0" fontId="89" fillId="2" borderId="22" xfId="0" applyNumberFormat="1" applyFont="1" applyFill="1" applyBorder="1" applyAlignment="1" applyProtection="1">
      <alignment horizontal="center" vertical="top"/>
    </xf>
    <xf numFmtId="0" fontId="89" fillId="2" borderId="34" xfId="0" applyNumberFormat="1" applyFont="1" applyFill="1" applyBorder="1" applyAlignment="1" applyProtection="1">
      <alignment horizontal="center" vertical="top"/>
    </xf>
    <xf numFmtId="0" fontId="89" fillId="2" borderId="35" xfId="0" applyNumberFormat="1" applyFont="1" applyFill="1" applyBorder="1" applyAlignment="1" applyProtection="1">
      <alignment horizontal="center" vertical="top"/>
    </xf>
    <xf numFmtId="0" fontId="89" fillId="2" borderId="36" xfId="0" applyNumberFormat="1" applyFont="1" applyFill="1" applyBorder="1" applyAlignment="1" applyProtection="1">
      <alignment horizontal="center" vertical="top"/>
    </xf>
    <xf numFmtId="0" fontId="13" fillId="0" borderId="29" xfId="0" applyNumberFormat="1" applyFont="1" applyFill="1" applyBorder="1" applyAlignment="1" applyProtection="1">
      <alignment horizontal="left" vertical="top"/>
    </xf>
    <xf numFmtId="0" fontId="14" fillId="0" borderId="47" xfId="0" applyNumberFormat="1" applyFont="1" applyFill="1" applyBorder="1" applyAlignment="1" applyProtection="1">
      <alignment horizontal="left" vertical="top"/>
    </xf>
    <xf numFmtId="0" fontId="14" fillId="0" borderId="44" xfId="0" applyNumberFormat="1" applyFont="1" applyFill="1" applyBorder="1" applyAlignment="1" applyProtection="1">
      <alignment horizontal="left" vertical="top"/>
    </xf>
    <xf numFmtId="0" fontId="13" fillId="0" borderId="46" xfId="0" applyNumberFormat="1" applyFont="1" applyFill="1" applyBorder="1" applyAlignment="1" applyProtection="1">
      <alignment horizontal="left" vertical="top"/>
    </xf>
    <xf numFmtId="0" fontId="90" fillId="2" borderId="21" xfId="0" applyNumberFormat="1" applyFont="1" applyFill="1" applyBorder="1" applyAlignment="1" applyProtection="1">
      <alignment horizontal="center" vertical="top"/>
    </xf>
    <xf numFmtId="0" fontId="90" fillId="2" borderId="22" xfId="0" applyNumberFormat="1" applyFont="1" applyFill="1" applyBorder="1" applyAlignment="1" applyProtection="1">
      <alignment horizontal="center" vertical="top"/>
    </xf>
    <xf numFmtId="0" fontId="90" fillId="2" borderId="34" xfId="0" applyNumberFormat="1" applyFont="1" applyFill="1" applyBorder="1" applyAlignment="1" applyProtection="1">
      <alignment horizontal="center" vertical="top"/>
    </xf>
    <xf numFmtId="0" fontId="90" fillId="2" borderId="35" xfId="0" applyNumberFormat="1" applyFont="1" applyFill="1" applyBorder="1" applyAlignment="1" applyProtection="1">
      <alignment horizontal="center" vertical="top"/>
    </xf>
    <xf numFmtId="0" fontId="90" fillId="2" borderId="36" xfId="0" applyNumberFormat="1" applyFont="1" applyFill="1" applyBorder="1" applyAlignment="1" applyProtection="1">
      <alignment horizontal="center" vertical="top"/>
    </xf>
    <xf numFmtId="0" fontId="13" fillId="3" borderId="12" xfId="0" applyNumberFormat="1" applyFont="1" applyFill="1" applyBorder="1" applyAlignment="1" applyProtection="1">
      <alignment horizontal="left" vertical="center"/>
    </xf>
    <xf numFmtId="0" fontId="13" fillId="3" borderId="14" xfId="0" applyNumberFormat="1" applyFont="1" applyFill="1" applyBorder="1" applyAlignment="1" applyProtection="1">
      <alignment horizontal="left" vertical="center"/>
    </xf>
    <xf numFmtId="0" fontId="13" fillId="3" borderId="31" xfId="0" applyNumberFormat="1" applyFont="1" applyFill="1" applyBorder="1" applyAlignment="1" applyProtection="1">
      <alignment horizontal="left" vertical="center"/>
    </xf>
    <xf numFmtId="0" fontId="12" fillId="2" borderId="60" xfId="0" applyNumberFormat="1" applyFont="1" applyFill="1" applyBorder="1" applyAlignment="1" applyProtection="1">
      <alignment horizontal="center" vertical="center"/>
    </xf>
    <xf numFmtId="0" fontId="78" fillId="2" borderId="29" xfId="0" applyNumberFormat="1" applyFont="1" applyFill="1" applyBorder="1" applyAlignment="1" applyProtection="1">
      <alignment horizontal="center" vertical="top"/>
    </xf>
    <xf numFmtId="0" fontId="82" fillId="2" borderId="47" xfId="0" applyNumberFormat="1" applyFont="1" applyFill="1" applyBorder="1" applyAlignment="1" applyProtection="1">
      <alignment horizontal="center" vertical="top"/>
    </xf>
    <xf numFmtId="0" fontId="82" fillId="2" borderId="72" xfId="0" applyNumberFormat="1" applyFont="1" applyFill="1" applyBorder="1" applyAlignment="1" applyProtection="1">
      <alignment horizontal="center" vertical="top"/>
    </xf>
    <xf numFmtId="0" fontId="78" fillId="2" borderId="52" xfId="0" applyNumberFormat="1" applyFont="1" applyFill="1" applyBorder="1" applyAlignment="1" applyProtection="1">
      <alignment horizontal="center" vertical="top"/>
    </xf>
    <xf numFmtId="0" fontId="82" fillId="2" borderId="0" xfId="0" applyNumberFormat="1" applyFont="1" applyFill="1" applyBorder="1" applyAlignment="1" applyProtection="1">
      <alignment horizontal="center" vertical="top"/>
    </xf>
    <xf numFmtId="0" fontId="82" fillId="2" borderId="73" xfId="0" applyNumberFormat="1" applyFont="1" applyFill="1" applyBorder="1" applyAlignment="1" applyProtection="1">
      <alignment horizontal="center" vertical="top"/>
    </xf>
    <xf numFmtId="0" fontId="82" fillId="2" borderId="38" xfId="0" applyNumberFormat="1" applyFont="1" applyFill="1" applyBorder="1" applyAlignment="1" applyProtection="1">
      <alignment horizontal="center" vertical="top"/>
    </xf>
    <xf numFmtId="0" fontId="82" fillId="2" borderId="20" xfId="0" applyNumberFormat="1" applyFont="1" applyFill="1" applyBorder="1" applyAlignment="1" applyProtection="1">
      <alignment horizontal="center" vertical="top"/>
    </xf>
    <xf numFmtId="0" fontId="82" fillId="2" borderId="28" xfId="0" applyNumberFormat="1" applyFont="1" applyFill="1" applyBorder="1" applyAlignment="1" applyProtection="1">
      <alignment horizontal="center" vertical="top"/>
    </xf>
    <xf numFmtId="0" fontId="111" fillId="2" borderId="37" xfId="0" applyNumberFormat="1" applyFont="1" applyFill="1" applyBorder="1" applyAlignment="1" applyProtection="1">
      <alignment horizontal="center" vertical="center"/>
    </xf>
    <xf numFmtId="0" fontId="54" fillId="2" borderId="21" xfId="0" applyNumberFormat="1" applyFont="1" applyFill="1" applyBorder="1" applyAlignment="1" applyProtection="1">
      <alignment horizontal="center" vertical="center"/>
    </xf>
    <xf numFmtId="0" fontId="54" fillId="2" borderId="22" xfId="0" applyNumberFormat="1" applyFont="1" applyFill="1" applyBorder="1" applyAlignment="1" applyProtection="1">
      <alignment horizontal="center" vertical="center"/>
    </xf>
    <xf numFmtId="0" fontId="54" fillId="2" borderId="34" xfId="0" applyNumberFormat="1" applyFont="1" applyFill="1" applyBorder="1" applyAlignment="1" applyProtection="1">
      <alignment horizontal="center" vertical="center"/>
    </xf>
    <xf numFmtId="0" fontId="54" fillId="2" borderId="35" xfId="0" applyNumberFormat="1" applyFont="1" applyFill="1" applyBorder="1" applyAlignment="1" applyProtection="1">
      <alignment horizontal="center" vertical="center"/>
    </xf>
    <xf numFmtId="0" fontId="54" fillId="2" borderId="36" xfId="0" applyNumberFormat="1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79FF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121443</xdr:colOff>
      <xdr:row>54</xdr:row>
      <xdr:rowOff>357981</xdr:rowOff>
    </xdr:from>
    <xdr:ext cx="4545807" cy="2988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31443" y="15740856"/>
          <a:ext cx="4545807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ru-RU" sz="14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407193</xdr:colOff>
      <xdr:row>41</xdr:row>
      <xdr:rowOff>40481</xdr:rowOff>
    </xdr:from>
    <xdr:ext cx="5667375" cy="133107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9027318" y="13292137"/>
          <a:ext cx="5667375" cy="1331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ru-RU" sz="2000" b="1">
              <a:solidFill>
                <a:srgbClr val="C00000"/>
              </a:solidFill>
              <a:latin typeface="Times New Roman" pitchFamily="18" charset="0"/>
              <a:cs typeface="Times New Roman" pitchFamily="18" charset="0"/>
            </a:rPr>
            <a:t>ВАЖНО!!!</a:t>
          </a:r>
        </a:p>
        <a:p>
          <a:pPr algn="ctr"/>
          <a:r>
            <a:rPr lang="ru-RU" sz="1600" b="1">
              <a:solidFill>
                <a:srgbClr val="C00000"/>
              </a:solidFill>
              <a:latin typeface="Times New Roman" pitchFamily="18" charset="0"/>
              <a:cs typeface="Times New Roman" pitchFamily="18" charset="0"/>
            </a:rPr>
            <a:t>нов. </a:t>
          </a:r>
          <a:r>
            <a:rPr lang="ru-RU" sz="1400">
              <a:latin typeface="Times New Roman" pitchFamily="18" charset="0"/>
              <a:cs typeface="Times New Roman" pitchFamily="18" charset="0"/>
            </a:rPr>
            <a:t>- новые</a:t>
          </a:r>
        </a:p>
        <a:p>
          <a:pPr algn="ctr"/>
          <a:r>
            <a:rPr lang="ru-RU" sz="1600" b="1">
              <a:solidFill>
                <a:srgbClr val="C00000"/>
              </a:solidFill>
              <a:latin typeface="Times New Roman" pitchFamily="18" charset="0"/>
              <a:cs typeface="Times New Roman" pitchFamily="18" charset="0"/>
            </a:rPr>
            <a:t>б/у </a:t>
          </a:r>
          <a:r>
            <a:rPr lang="ru-RU" sz="1400" b="1">
              <a:solidFill>
                <a:srgbClr val="C00000"/>
              </a:solidFill>
              <a:latin typeface="Times New Roman" pitchFamily="18" charset="0"/>
              <a:cs typeface="Times New Roman" pitchFamily="18" charset="0"/>
            </a:rPr>
            <a:t>-</a:t>
          </a:r>
          <a:r>
            <a:rPr lang="ru-RU" sz="1400">
              <a:latin typeface="Times New Roman" pitchFamily="18" charset="0"/>
              <a:cs typeface="Times New Roman" pitchFamily="18" charset="0"/>
            </a:rPr>
            <a:t> отпаянные или на платах</a:t>
          </a:r>
        </a:p>
        <a:p>
          <a:pPr algn="ctr"/>
          <a:r>
            <a:rPr lang="ru-RU" sz="1600" b="1">
              <a:solidFill>
                <a:srgbClr val="C00000"/>
              </a:solidFill>
              <a:latin typeface="Times New Roman" pitchFamily="18" charset="0"/>
              <a:cs typeface="Times New Roman" pitchFamily="18" charset="0"/>
            </a:rPr>
            <a:t>корпус. </a:t>
          </a:r>
          <a:r>
            <a:rPr lang="ru-RU" sz="1400">
              <a:latin typeface="Times New Roman" pitchFamily="18" charset="0"/>
              <a:cs typeface="Times New Roman" pitchFamily="18" charset="0"/>
            </a:rPr>
            <a:t>- резанные, рваные</a:t>
          </a:r>
        </a:p>
        <a:p>
          <a:pPr algn="ctr"/>
          <a:r>
            <a:rPr lang="ru-RU" sz="1600" b="1">
              <a:solidFill>
                <a:srgbClr val="C00000"/>
              </a:solidFill>
              <a:latin typeface="Times New Roman" pitchFamily="18" charset="0"/>
              <a:cs typeface="Times New Roman" pitchFamily="18" charset="0"/>
            </a:rPr>
            <a:t>и др. - </a:t>
          </a:r>
          <a:r>
            <a:rPr lang="ru-RU" sz="1400">
              <a:latin typeface="Times New Roman" pitchFamily="18" charset="0"/>
              <a:cs typeface="Times New Roman" pitchFamily="18" charset="0"/>
            </a:rPr>
            <a:t>другие в таком же корпусе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435429</xdr:colOff>
      <xdr:row>64</xdr:row>
      <xdr:rowOff>190500</xdr:rowOff>
    </xdr:from>
    <xdr:ext cx="5510892" cy="71853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787854" y="20402550"/>
          <a:ext cx="5510892" cy="71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ru-RU" sz="2000" b="1" i="0">
              <a:solidFill>
                <a:srgbClr val="FF0000"/>
              </a:solidFill>
            </a:rPr>
            <a:t>Покупаем любые аккумуляторы и аккумуляторные батареи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62</xdr:row>
      <xdr:rowOff>119063</xdr:rowOff>
    </xdr:from>
    <xdr:ext cx="3457575" cy="682174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15425738"/>
          <a:ext cx="3457575" cy="68217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4000" b="1" i="1" cap="none" spc="0">
            <a:ln w="11430"/>
            <a:solidFill>
              <a:schemeClr val="accent6">
                <a:lumMod val="50000"/>
              </a:schemeClr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119063</xdr:rowOff>
    </xdr:from>
    <xdr:ext cx="3457575" cy="682174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14892338"/>
          <a:ext cx="3457575" cy="68217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4000" b="1" i="1" cap="none" spc="0">
            <a:ln w="11430"/>
            <a:solidFill>
              <a:schemeClr val="accent6">
                <a:lumMod val="50000"/>
              </a:schemeClr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radiodetali.pp.ua/f/pribory/pi-50-1.1.jpg" TargetMode="External"/><Relationship Id="rId7" Type="http://schemas.openxmlformats.org/officeDocument/2006/relationships/image" Target="../media/image1.png"/><Relationship Id="rId2" Type="http://schemas.openxmlformats.org/officeDocument/2006/relationships/hyperlink" Target="http://radiodetali.pp.ua/f/pribory/i1-9.jpg" TargetMode="External"/><Relationship Id="rId1" Type="http://schemas.openxmlformats.org/officeDocument/2006/relationships/hyperlink" Target="http://radiodetali.pp.ua/f/pribory/x1-53.jpg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://radiodetali.pp.ua/f/pribory/ya4c-60.jpg" TargetMode="External"/><Relationship Id="rId4" Type="http://schemas.openxmlformats.org/officeDocument/2006/relationships/hyperlink" Target="http://radiodetali.pp.ua/f/pribory/ya4c-59.jpg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6:Z119"/>
  <sheetViews>
    <sheetView showGridLines="0" tabSelected="1" zoomScale="130" zoomScaleNormal="130" workbookViewId="0">
      <selection activeCell="X24" sqref="X24"/>
    </sheetView>
  </sheetViews>
  <sheetFormatPr baseColWidth="10" defaultColWidth="9.1640625" defaultRowHeight="13" x14ac:dyDescent="0.15"/>
  <cols>
    <col min="1" max="1" width="5.5" style="159" customWidth="1"/>
    <col min="2" max="2" width="7" style="159" customWidth="1"/>
    <col min="3" max="3" width="36.5" style="159" customWidth="1"/>
    <col min="4" max="4" width="16.83203125" style="157" customWidth="1"/>
    <col min="5" max="5" width="11.5" style="160" customWidth="1"/>
    <col min="6" max="6" width="16.5" style="160" customWidth="1"/>
    <col min="7" max="7" width="7.83203125" style="157" customWidth="1"/>
    <col min="8" max="8" width="3.83203125" style="159" customWidth="1"/>
    <col min="9" max="9" width="4" style="159" customWidth="1"/>
    <col min="10" max="10" width="34" style="159" customWidth="1"/>
    <col min="11" max="11" width="10.33203125" style="157" customWidth="1"/>
    <col min="12" max="12" width="2.83203125" style="157" customWidth="1"/>
    <col min="13" max="13" width="12.5" style="157" customWidth="1"/>
    <col min="14" max="14" width="16" style="157" hidden="1" customWidth="1"/>
    <col min="15" max="15" width="7.6640625" style="159" customWidth="1"/>
    <col min="16" max="16" width="45" style="159" customWidth="1"/>
    <col min="17" max="17" width="11" style="157" customWidth="1"/>
    <col min="18" max="18" width="13.5" style="160" customWidth="1"/>
    <col min="19" max="19" width="10.6640625" style="157" bestFit="1" customWidth="1"/>
    <col min="20" max="22" width="9.1640625" style="159"/>
    <col min="23" max="23" width="19" style="159" customWidth="1"/>
    <col min="24" max="24" width="18.83203125" style="159" customWidth="1"/>
    <col min="25" max="16384" width="9.1640625" style="159"/>
  </cols>
  <sheetData>
    <row r="6" spans="1:26" ht="48" x14ac:dyDescent="0.15">
      <c r="A6" s="786"/>
      <c r="B6" s="787"/>
      <c r="C6" s="787"/>
      <c r="D6" s="787"/>
      <c r="E6" s="787"/>
      <c r="F6" s="787"/>
      <c r="H6" s="158"/>
      <c r="K6" s="788"/>
      <c r="L6" s="789"/>
      <c r="M6" s="789"/>
      <c r="N6" s="789"/>
      <c r="O6" s="789"/>
    </row>
    <row r="7" spans="1:26" ht="15" customHeight="1" x14ac:dyDescent="0.15"/>
    <row r="8" spans="1:26" ht="32.25" customHeight="1" thickBot="1" x14ac:dyDescent="0.2">
      <c r="A8" s="161"/>
      <c r="B8" s="162"/>
      <c r="C8" s="161"/>
      <c r="D8" s="163"/>
      <c r="E8" s="164"/>
      <c r="F8" s="164"/>
      <c r="G8" s="165"/>
      <c r="H8" s="166"/>
      <c r="I8" s="161"/>
      <c r="J8" s="167"/>
      <c r="K8" s="161"/>
      <c r="L8" s="163"/>
      <c r="M8" s="163"/>
      <c r="N8" s="163"/>
      <c r="O8" s="163"/>
      <c r="P8" s="790"/>
      <c r="Q8" s="790"/>
      <c r="R8" s="187"/>
      <c r="S8" s="168"/>
      <c r="T8" s="166"/>
    </row>
    <row r="9" spans="1:26" ht="21" hidden="1" customHeight="1" thickBot="1" x14ac:dyDescent="0.2">
      <c r="A9" s="169"/>
      <c r="B9" s="170"/>
      <c r="C9" s="171"/>
      <c r="D9" s="172"/>
      <c r="E9" s="172"/>
      <c r="F9" s="172"/>
      <c r="G9" s="173"/>
      <c r="H9" s="174"/>
      <c r="I9" s="171"/>
      <c r="J9" s="170"/>
      <c r="K9" s="171"/>
      <c r="L9" s="172"/>
      <c r="M9" s="175"/>
      <c r="N9" s="172"/>
      <c r="O9" s="172"/>
      <c r="P9" s="791"/>
      <c r="Q9" s="791"/>
      <c r="R9" s="355"/>
      <c r="S9" s="176"/>
      <c r="T9" s="174"/>
      <c r="U9" s="177"/>
      <c r="V9" s="177"/>
      <c r="W9" s="177"/>
      <c r="X9" s="177"/>
      <c r="Y9" s="177"/>
      <c r="Z9" s="177"/>
    </row>
    <row r="10" spans="1:26" ht="33" customHeight="1" thickBot="1" x14ac:dyDescent="0.2">
      <c r="A10" s="169"/>
      <c r="B10" s="796" t="s">
        <v>1632</v>
      </c>
      <c r="C10" s="797"/>
      <c r="D10" s="797"/>
      <c r="E10" s="797"/>
      <c r="F10" s="797"/>
      <c r="G10" s="797"/>
      <c r="H10" s="797"/>
      <c r="I10" s="797"/>
      <c r="J10" s="797"/>
      <c r="K10" s="797"/>
      <c r="L10" s="798"/>
      <c r="M10" s="175"/>
      <c r="N10" s="172"/>
      <c r="O10" s="799" t="s">
        <v>1631</v>
      </c>
      <c r="P10" s="800"/>
      <c r="Q10" s="800"/>
      <c r="R10" s="800"/>
      <c r="S10" s="800"/>
      <c r="T10" s="800"/>
      <c r="U10" s="800"/>
      <c r="V10" s="800"/>
      <c r="W10" s="801"/>
      <c r="X10" s="255"/>
      <c r="Y10" s="255"/>
      <c r="Z10" s="255"/>
    </row>
    <row r="11" spans="1:26" ht="29.25" customHeight="1" x14ac:dyDescent="0.15">
      <c r="A11" s="169"/>
      <c r="B11" s="257" t="s">
        <v>0</v>
      </c>
      <c r="C11" s="281" t="s">
        <v>1606</v>
      </c>
      <c r="D11" s="516" t="s">
        <v>11</v>
      </c>
      <c r="E11" s="516" t="s">
        <v>26</v>
      </c>
      <c r="F11" s="516" t="s">
        <v>29</v>
      </c>
      <c r="G11" s="792" t="s">
        <v>47</v>
      </c>
      <c r="H11" s="792"/>
      <c r="I11" s="792"/>
      <c r="J11" s="792"/>
      <c r="K11" s="792"/>
      <c r="L11" s="793"/>
      <c r="M11" s="175"/>
      <c r="N11" s="172"/>
      <c r="O11" s="283" t="s">
        <v>0</v>
      </c>
      <c r="P11" s="276" t="s">
        <v>1606</v>
      </c>
      <c r="Q11" s="492" t="s">
        <v>59</v>
      </c>
      <c r="R11" s="356" t="s">
        <v>60</v>
      </c>
      <c r="S11" s="802" t="s">
        <v>1420</v>
      </c>
      <c r="T11" s="803"/>
      <c r="U11" s="803"/>
      <c r="V11" s="803"/>
      <c r="W11" s="804"/>
      <c r="X11" s="177"/>
      <c r="Y11" s="177"/>
    </row>
    <row r="12" spans="1:26" ht="21.75" customHeight="1" x14ac:dyDescent="0.15">
      <c r="A12" s="169"/>
      <c r="B12" s="31">
        <v>1</v>
      </c>
      <c r="C12" s="586" t="s">
        <v>1</v>
      </c>
      <c r="D12" s="573" t="s">
        <v>12</v>
      </c>
      <c r="E12" s="573" t="s">
        <v>27</v>
      </c>
      <c r="F12" s="519">
        <v>43072.647926143218</v>
      </c>
      <c r="G12" s="794" t="s">
        <v>1589</v>
      </c>
      <c r="H12" s="794"/>
      <c r="I12" s="794"/>
      <c r="J12" s="794"/>
      <c r="K12" s="794"/>
      <c r="L12" s="795"/>
      <c r="M12" s="306"/>
      <c r="N12" s="306" t="e">
        <f>#REF!-#REF!*0.036</f>
        <v>#REF!</v>
      </c>
      <c r="O12" s="277">
        <v>1</v>
      </c>
      <c r="P12" s="592" t="s">
        <v>58</v>
      </c>
      <c r="Q12" s="593" t="s">
        <v>28</v>
      </c>
      <c r="R12" s="594">
        <v>66.66</v>
      </c>
      <c r="S12" s="805" t="s">
        <v>61</v>
      </c>
      <c r="T12" s="762"/>
      <c r="U12" s="762"/>
      <c r="V12" s="762"/>
      <c r="W12" s="763"/>
      <c r="X12" s="357"/>
    </row>
    <row r="13" spans="1:26" ht="21.75" customHeight="1" x14ac:dyDescent="0.15">
      <c r="A13" s="169"/>
      <c r="B13" s="31">
        <v>2</v>
      </c>
      <c r="C13" s="586" t="s">
        <v>1586</v>
      </c>
      <c r="D13" s="573" t="s">
        <v>12</v>
      </c>
      <c r="E13" s="573" t="s">
        <v>27</v>
      </c>
      <c r="F13" s="519">
        <v>21046.862054819976</v>
      </c>
      <c r="G13" s="587" t="s">
        <v>1587</v>
      </c>
      <c r="H13" s="588"/>
      <c r="I13" s="588"/>
      <c r="J13" s="588"/>
      <c r="K13" s="588"/>
      <c r="L13" s="589"/>
      <c r="M13" s="306"/>
      <c r="N13" s="172"/>
      <c r="O13" s="277">
        <v>2</v>
      </c>
      <c r="P13" s="586" t="s">
        <v>33</v>
      </c>
      <c r="Q13" s="595" t="s">
        <v>28</v>
      </c>
      <c r="R13" s="594">
        <v>25.5</v>
      </c>
      <c r="S13" s="580" t="s">
        <v>40</v>
      </c>
      <c r="T13" s="581"/>
      <c r="U13" s="581"/>
      <c r="V13" s="581"/>
      <c r="W13" s="582"/>
      <c r="X13" s="357"/>
    </row>
    <row r="14" spans="1:26" ht="24" customHeight="1" x14ac:dyDescent="0.15">
      <c r="A14" s="169"/>
      <c r="B14" s="31">
        <v>3</v>
      </c>
      <c r="C14" s="586" t="s">
        <v>67</v>
      </c>
      <c r="D14" s="573" t="s">
        <v>13</v>
      </c>
      <c r="E14" s="573" t="s">
        <v>27</v>
      </c>
      <c r="F14" s="519">
        <v>50512.574999999997</v>
      </c>
      <c r="G14" s="750" t="s">
        <v>1590</v>
      </c>
      <c r="H14" s="751"/>
      <c r="I14" s="751"/>
      <c r="J14" s="751"/>
      <c r="K14" s="751"/>
      <c r="L14" s="752"/>
      <c r="M14" s="306"/>
      <c r="N14" s="172"/>
      <c r="O14" s="362">
        <v>3</v>
      </c>
      <c r="P14" s="586" t="s">
        <v>34</v>
      </c>
      <c r="Q14" s="595" t="s">
        <v>28</v>
      </c>
      <c r="R14" s="594">
        <v>282</v>
      </c>
      <c r="S14" s="777"/>
      <c r="T14" s="762"/>
      <c r="U14" s="762"/>
      <c r="V14" s="762"/>
      <c r="W14" s="763"/>
      <c r="X14" s="357"/>
      <c r="Y14" s="177"/>
    </row>
    <row r="15" spans="1:26" ht="24" customHeight="1" x14ac:dyDescent="0.15">
      <c r="A15" s="169"/>
      <c r="B15" s="31">
        <v>4</v>
      </c>
      <c r="C15" s="586" t="s">
        <v>68</v>
      </c>
      <c r="D15" s="573" t="s">
        <v>14</v>
      </c>
      <c r="E15" s="573" t="s">
        <v>27</v>
      </c>
      <c r="F15" s="519">
        <v>42000</v>
      </c>
      <c r="G15" s="750" t="s">
        <v>1601</v>
      </c>
      <c r="H15" s="751"/>
      <c r="I15" s="751"/>
      <c r="J15" s="751"/>
      <c r="K15" s="751"/>
      <c r="L15" s="752"/>
      <c r="M15" s="306"/>
      <c r="N15" s="172"/>
      <c r="O15" s="362">
        <v>4</v>
      </c>
      <c r="P15" s="586" t="s">
        <v>87</v>
      </c>
      <c r="Q15" s="595" t="s">
        <v>28</v>
      </c>
      <c r="R15" s="594">
        <v>15.15</v>
      </c>
      <c r="S15" s="777"/>
      <c r="T15" s="762"/>
      <c r="U15" s="762"/>
      <c r="V15" s="762"/>
      <c r="W15" s="763"/>
      <c r="X15" s="357"/>
      <c r="Y15" s="177"/>
    </row>
    <row r="16" spans="1:26" ht="24" customHeight="1" x14ac:dyDescent="0.15">
      <c r="A16" s="169"/>
      <c r="B16" s="31">
        <v>5</v>
      </c>
      <c r="C16" s="586" t="s">
        <v>52</v>
      </c>
      <c r="D16" s="573" t="s">
        <v>15</v>
      </c>
      <c r="E16" s="573" t="s">
        <v>27</v>
      </c>
      <c r="F16" s="519">
        <v>42000</v>
      </c>
      <c r="G16" s="750" t="s">
        <v>1591</v>
      </c>
      <c r="H16" s="751"/>
      <c r="I16" s="751"/>
      <c r="J16" s="751"/>
      <c r="K16" s="751"/>
      <c r="L16" s="752"/>
      <c r="M16" s="306"/>
      <c r="N16" s="172"/>
      <c r="O16" s="362">
        <v>5</v>
      </c>
      <c r="P16" s="586" t="s">
        <v>88</v>
      </c>
      <c r="Q16" s="595" t="s">
        <v>28</v>
      </c>
      <c r="R16" s="594">
        <v>7.418510117142433</v>
      </c>
      <c r="S16" s="777"/>
      <c r="T16" s="778"/>
      <c r="U16" s="778"/>
      <c r="V16" s="778"/>
      <c r="W16" s="779"/>
      <c r="X16" s="357"/>
      <c r="Y16" s="177"/>
    </row>
    <row r="17" spans="1:25" ht="24" customHeight="1" x14ac:dyDescent="0.15">
      <c r="A17" s="169"/>
      <c r="B17" s="31">
        <v>6</v>
      </c>
      <c r="C17" s="586" t="s">
        <v>2</v>
      </c>
      <c r="D17" s="573" t="s">
        <v>16</v>
      </c>
      <c r="E17" s="573" t="s">
        <v>27</v>
      </c>
      <c r="F17" s="519">
        <v>50000</v>
      </c>
      <c r="G17" s="750" t="s">
        <v>69</v>
      </c>
      <c r="H17" s="751"/>
      <c r="I17" s="751"/>
      <c r="J17" s="751"/>
      <c r="K17" s="751"/>
      <c r="L17" s="752"/>
      <c r="M17" s="306"/>
      <c r="N17" s="172"/>
      <c r="O17" s="362">
        <v>6</v>
      </c>
      <c r="P17" s="586" t="s">
        <v>35</v>
      </c>
      <c r="Q17" s="595" t="s">
        <v>28</v>
      </c>
      <c r="R17" s="594">
        <v>80.8</v>
      </c>
      <c r="S17" s="777"/>
      <c r="T17" s="762"/>
      <c r="U17" s="762"/>
      <c r="V17" s="762"/>
      <c r="W17" s="763"/>
      <c r="X17" s="357"/>
      <c r="Y17" s="177"/>
    </row>
    <row r="18" spans="1:25" ht="23.25" customHeight="1" x14ac:dyDescent="0.15">
      <c r="A18" s="169"/>
      <c r="B18" s="31">
        <v>7</v>
      </c>
      <c r="C18" s="586" t="s">
        <v>3</v>
      </c>
      <c r="D18" s="573"/>
      <c r="E18" s="573" t="s">
        <v>27</v>
      </c>
      <c r="F18" s="519">
        <v>21529.95</v>
      </c>
      <c r="G18" s="753"/>
      <c r="H18" s="754"/>
      <c r="I18" s="754"/>
      <c r="J18" s="754"/>
      <c r="K18" s="754"/>
      <c r="L18" s="755"/>
      <c r="M18" s="306"/>
      <c r="N18" s="172"/>
      <c r="O18" s="362">
        <v>7</v>
      </c>
      <c r="P18" s="586" t="s">
        <v>36</v>
      </c>
      <c r="Q18" s="595" t="s">
        <v>28</v>
      </c>
      <c r="R18" s="594">
        <v>75.75</v>
      </c>
      <c r="S18" s="777"/>
      <c r="T18" s="778"/>
      <c r="U18" s="778"/>
      <c r="V18" s="778"/>
      <c r="W18" s="779"/>
      <c r="X18" s="357"/>
      <c r="Y18" s="177"/>
    </row>
    <row r="19" spans="1:25" ht="23.25" customHeight="1" x14ac:dyDescent="0.15">
      <c r="A19" s="169"/>
      <c r="B19" s="31">
        <v>8</v>
      </c>
      <c r="C19" s="586" t="s">
        <v>70</v>
      </c>
      <c r="D19" s="573" t="s">
        <v>12</v>
      </c>
      <c r="E19" s="573" t="s">
        <v>27</v>
      </c>
      <c r="F19" s="519">
        <v>32940</v>
      </c>
      <c r="G19" s="756" t="s">
        <v>1592</v>
      </c>
      <c r="H19" s="757"/>
      <c r="I19" s="757"/>
      <c r="J19" s="757"/>
      <c r="K19" s="757"/>
      <c r="L19" s="758"/>
      <c r="M19" s="306"/>
      <c r="N19" s="172"/>
      <c r="O19" s="362">
        <v>8</v>
      </c>
      <c r="P19" s="586" t="s">
        <v>89</v>
      </c>
      <c r="Q19" s="595" t="s">
        <v>28</v>
      </c>
      <c r="R19" s="594">
        <v>35.35</v>
      </c>
      <c r="S19" s="777"/>
      <c r="T19" s="762"/>
      <c r="U19" s="762"/>
      <c r="V19" s="762"/>
      <c r="W19" s="763"/>
      <c r="X19" s="357"/>
      <c r="Y19" s="177"/>
    </row>
    <row r="20" spans="1:25" ht="24" customHeight="1" x14ac:dyDescent="0.15">
      <c r="A20" s="169"/>
      <c r="B20" s="31">
        <v>9</v>
      </c>
      <c r="C20" s="586" t="s">
        <v>1588</v>
      </c>
      <c r="D20" s="573" t="s">
        <v>12</v>
      </c>
      <c r="E20" s="573" t="s">
        <v>27</v>
      </c>
      <c r="F20" s="519">
        <v>21000</v>
      </c>
      <c r="G20" s="580" t="s">
        <v>1593</v>
      </c>
      <c r="H20" s="581"/>
      <c r="I20" s="581"/>
      <c r="J20" s="581"/>
      <c r="K20" s="581"/>
      <c r="L20" s="582"/>
      <c r="M20" s="306"/>
      <c r="N20" s="172"/>
      <c r="O20" s="362">
        <v>9</v>
      </c>
      <c r="P20" s="586" t="s">
        <v>90</v>
      </c>
      <c r="Q20" s="595" t="s">
        <v>28</v>
      </c>
      <c r="R20" s="594">
        <v>52.52</v>
      </c>
      <c r="S20" s="777"/>
      <c r="T20" s="762"/>
      <c r="U20" s="762"/>
      <c r="V20" s="762"/>
      <c r="W20" s="763"/>
      <c r="X20" s="357"/>
      <c r="Y20" s="177"/>
    </row>
    <row r="21" spans="1:25" ht="24" customHeight="1" x14ac:dyDescent="0.15">
      <c r="A21" s="169"/>
      <c r="B21" s="31">
        <v>10</v>
      </c>
      <c r="C21" s="586" t="s">
        <v>71</v>
      </c>
      <c r="D21" s="573" t="s">
        <v>72</v>
      </c>
      <c r="E21" s="573" t="s">
        <v>27</v>
      </c>
      <c r="F21" s="519">
        <v>44800</v>
      </c>
      <c r="G21" s="756" t="s">
        <v>73</v>
      </c>
      <c r="H21" s="757"/>
      <c r="I21" s="757"/>
      <c r="J21" s="757"/>
      <c r="K21" s="757"/>
      <c r="L21" s="758"/>
      <c r="M21" s="306"/>
      <c r="N21" s="172"/>
      <c r="O21" s="362">
        <v>10</v>
      </c>
      <c r="P21" s="586" t="s">
        <v>91</v>
      </c>
      <c r="Q21" s="595" t="s">
        <v>28</v>
      </c>
      <c r="R21" s="594">
        <v>88.88</v>
      </c>
      <c r="S21" s="777"/>
      <c r="T21" s="762"/>
      <c r="U21" s="762"/>
      <c r="V21" s="762"/>
      <c r="W21" s="763"/>
      <c r="X21" s="357"/>
      <c r="Y21" s="177"/>
    </row>
    <row r="22" spans="1:25" ht="27.75" customHeight="1" x14ac:dyDescent="0.15">
      <c r="A22" s="169"/>
      <c r="B22" s="31">
        <v>11</v>
      </c>
      <c r="C22" s="586" t="s">
        <v>74</v>
      </c>
      <c r="D22" s="573" t="s">
        <v>17</v>
      </c>
      <c r="E22" s="573" t="s">
        <v>27</v>
      </c>
      <c r="F22" s="519">
        <v>49410</v>
      </c>
      <c r="G22" s="759" t="s">
        <v>75</v>
      </c>
      <c r="H22" s="759"/>
      <c r="I22" s="759"/>
      <c r="J22" s="759"/>
      <c r="K22" s="759"/>
      <c r="L22" s="760"/>
      <c r="M22" s="306"/>
      <c r="N22" s="172"/>
      <c r="O22" s="362">
        <v>11</v>
      </c>
      <c r="P22" s="586" t="s">
        <v>92</v>
      </c>
      <c r="Q22" s="595" t="s">
        <v>28</v>
      </c>
      <c r="R22" s="594">
        <v>147.46</v>
      </c>
      <c r="S22" s="777"/>
      <c r="T22" s="762"/>
      <c r="U22" s="762"/>
      <c r="V22" s="762"/>
      <c r="W22" s="763"/>
      <c r="X22" s="357"/>
      <c r="Y22" s="177"/>
    </row>
    <row r="23" spans="1:25" ht="29.25" customHeight="1" x14ac:dyDescent="0.15">
      <c r="A23" s="169"/>
      <c r="B23" s="31">
        <v>12</v>
      </c>
      <c r="C23" s="586" t="s">
        <v>4</v>
      </c>
      <c r="D23" s="573" t="s">
        <v>18</v>
      </c>
      <c r="E23" s="573" t="s">
        <v>27</v>
      </c>
      <c r="F23" s="519">
        <v>53985</v>
      </c>
      <c r="G23" s="759" t="s">
        <v>30</v>
      </c>
      <c r="H23" s="759"/>
      <c r="I23" s="759"/>
      <c r="J23" s="759"/>
      <c r="K23" s="759"/>
      <c r="L23" s="760"/>
      <c r="M23" s="306"/>
      <c r="N23" s="172"/>
      <c r="O23" s="362">
        <v>12</v>
      </c>
      <c r="P23" s="586" t="s">
        <v>93</v>
      </c>
      <c r="Q23" s="595" t="s">
        <v>28</v>
      </c>
      <c r="R23" s="594">
        <v>222.2</v>
      </c>
      <c r="S23" s="777"/>
      <c r="T23" s="762"/>
      <c r="U23" s="762"/>
      <c r="V23" s="762"/>
      <c r="W23" s="763"/>
      <c r="X23" s="357"/>
      <c r="Y23" s="177"/>
    </row>
    <row r="24" spans="1:25" ht="23.25" customHeight="1" x14ac:dyDescent="0.15">
      <c r="A24" s="169"/>
      <c r="B24" s="31">
        <v>13</v>
      </c>
      <c r="C24" s="586" t="s">
        <v>5</v>
      </c>
      <c r="D24" s="573" t="s">
        <v>18</v>
      </c>
      <c r="E24" s="573" t="s">
        <v>27</v>
      </c>
      <c r="F24" s="519">
        <v>62080.782750000006</v>
      </c>
      <c r="G24" s="756" t="s">
        <v>31</v>
      </c>
      <c r="H24" s="757"/>
      <c r="I24" s="757"/>
      <c r="J24" s="757"/>
      <c r="K24" s="757"/>
      <c r="L24" s="758"/>
      <c r="M24" s="306"/>
      <c r="N24" s="172"/>
      <c r="O24" s="362">
        <v>13</v>
      </c>
      <c r="P24" s="586" t="s">
        <v>94</v>
      </c>
      <c r="Q24" s="595" t="s">
        <v>28</v>
      </c>
      <c r="R24" s="594">
        <v>295.93</v>
      </c>
      <c r="S24" s="777"/>
      <c r="T24" s="762"/>
      <c r="U24" s="762"/>
      <c r="V24" s="762"/>
      <c r="W24" s="763"/>
      <c r="X24" s="357"/>
      <c r="Y24" s="177"/>
    </row>
    <row r="25" spans="1:25" ht="24.75" customHeight="1" x14ac:dyDescent="0.15">
      <c r="A25" s="169"/>
      <c r="B25" s="31">
        <v>14</v>
      </c>
      <c r="C25" s="586" t="s">
        <v>6</v>
      </c>
      <c r="D25" s="573" t="s">
        <v>19</v>
      </c>
      <c r="E25" s="573" t="s">
        <v>27</v>
      </c>
      <c r="F25" s="519">
        <v>41175</v>
      </c>
      <c r="G25" s="756" t="s">
        <v>76</v>
      </c>
      <c r="H25" s="757"/>
      <c r="I25" s="757"/>
      <c r="J25" s="757"/>
      <c r="K25" s="757"/>
      <c r="L25" s="758"/>
      <c r="M25" s="306"/>
      <c r="N25" s="172"/>
      <c r="O25" s="362">
        <v>14</v>
      </c>
      <c r="P25" s="586" t="s">
        <v>95</v>
      </c>
      <c r="Q25" s="595" t="s">
        <v>28</v>
      </c>
      <c r="R25" s="594">
        <v>373</v>
      </c>
      <c r="S25" s="777"/>
      <c r="T25" s="762"/>
      <c r="U25" s="762"/>
      <c r="V25" s="762"/>
      <c r="W25" s="763"/>
      <c r="X25" s="357"/>
      <c r="Y25" s="177"/>
    </row>
    <row r="26" spans="1:25" ht="23.25" customHeight="1" x14ac:dyDescent="0.15">
      <c r="A26" s="169"/>
      <c r="B26" s="31">
        <v>15</v>
      </c>
      <c r="C26" s="586" t="s">
        <v>77</v>
      </c>
      <c r="D26" s="573" t="s">
        <v>20</v>
      </c>
      <c r="E26" s="573" t="s">
        <v>27</v>
      </c>
      <c r="F26" s="519">
        <v>32940</v>
      </c>
      <c r="G26" s="756" t="s">
        <v>1594</v>
      </c>
      <c r="H26" s="757"/>
      <c r="I26" s="757"/>
      <c r="J26" s="757"/>
      <c r="K26" s="757"/>
      <c r="L26" s="758"/>
      <c r="M26" s="306"/>
      <c r="N26" s="172"/>
      <c r="O26" s="362">
        <v>15</v>
      </c>
      <c r="P26" s="586" t="s">
        <v>96</v>
      </c>
      <c r="Q26" s="595" t="s">
        <v>28</v>
      </c>
      <c r="R26" s="594">
        <v>518.13</v>
      </c>
      <c r="S26" s="777"/>
      <c r="T26" s="762"/>
      <c r="U26" s="762"/>
      <c r="V26" s="762"/>
      <c r="W26" s="763"/>
      <c r="X26" s="357"/>
      <c r="Y26" s="177"/>
    </row>
    <row r="27" spans="1:25" ht="26.25" customHeight="1" x14ac:dyDescent="0.15">
      <c r="A27" s="169"/>
      <c r="B27" s="31">
        <v>16</v>
      </c>
      <c r="C27" s="586" t="s">
        <v>53</v>
      </c>
      <c r="D27" s="573" t="s">
        <v>12</v>
      </c>
      <c r="E27" s="573" t="s">
        <v>27</v>
      </c>
      <c r="F27" s="519">
        <v>11012.892935661617</v>
      </c>
      <c r="G27" s="756" t="s">
        <v>1596</v>
      </c>
      <c r="H27" s="757"/>
      <c r="I27" s="757"/>
      <c r="J27" s="757"/>
      <c r="K27" s="757"/>
      <c r="L27" s="758"/>
      <c r="M27" s="306"/>
      <c r="N27" s="172"/>
      <c r="O27" s="362">
        <v>16</v>
      </c>
      <c r="P27" s="586" t="s">
        <v>37</v>
      </c>
      <c r="Q27" s="595" t="s">
        <v>28</v>
      </c>
      <c r="R27" s="594">
        <v>18.18</v>
      </c>
      <c r="S27" s="777"/>
      <c r="T27" s="762"/>
      <c r="U27" s="762"/>
      <c r="V27" s="762"/>
      <c r="W27" s="763"/>
      <c r="X27" s="357"/>
      <c r="Y27" s="177"/>
    </row>
    <row r="28" spans="1:25" ht="24" customHeight="1" x14ac:dyDescent="0.15">
      <c r="A28" s="169"/>
      <c r="B28" s="31">
        <v>17</v>
      </c>
      <c r="C28" s="586" t="s">
        <v>54</v>
      </c>
      <c r="D28" s="573" t="s">
        <v>12</v>
      </c>
      <c r="E28" s="573" t="s">
        <v>27</v>
      </c>
      <c r="F28" s="519">
        <v>11012.892935661617</v>
      </c>
      <c r="G28" s="756"/>
      <c r="H28" s="757"/>
      <c r="I28" s="757"/>
      <c r="J28" s="757"/>
      <c r="K28" s="757"/>
      <c r="L28" s="758"/>
      <c r="M28" s="306"/>
      <c r="N28" s="172"/>
      <c r="O28" s="362">
        <v>17</v>
      </c>
      <c r="P28" s="592" t="s">
        <v>62</v>
      </c>
      <c r="Q28" s="593" t="s">
        <v>64</v>
      </c>
      <c r="R28" s="594">
        <v>280.77999999999997</v>
      </c>
      <c r="S28" s="777"/>
      <c r="T28" s="762"/>
      <c r="U28" s="762"/>
      <c r="V28" s="762"/>
      <c r="W28" s="763"/>
      <c r="X28" s="357"/>
      <c r="Y28" s="177"/>
    </row>
    <row r="29" spans="1:25" ht="24" customHeight="1" x14ac:dyDescent="0.15">
      <c r="A29" s="169"/>
      <c r="B29" s="31">
        <v>18</v>
      </c>
      <c r="C29" s="586" t="s">
        <v>54</v>
      </c>
      <c r="D29" s="573" t="s">
        <v>12</v>
      </c>
      <c r="E29" s="573" t="s">
        <v>27</v>
      </c>
      <c r="F29" s="519">
        <v>5873.5428990195305</v>
      </c>
      <c r="G29" s="580" t="s">
        <v>1595</v>
      </c>
      <c r="H29" s="581"/>
      <c r="I29" s="581"/>
      <c r="J29" s="581"/>
      <c r="K29" s="581"/>
      <c r="L29" s="582"/>
      <c r="M29" s="306"/>
      <c r="N29" s="172"/>
      <c r="O29" s="277">
        <v>18</v>
      </c>
      <c r="P29" s="586" t="s">
        <v>63</v>
      </c>
      <c r="Q29" s="595" t="s">
        <v>27</v>
      </c>
      <c r="R29" s="519">
        <v>8638.5300000000007</v>
      </c>
      <c r="S29" s="761" t="s">
        <v>672</v>
      </c>
      <c r="T29" s="762"/>
      <c r="U29" s="762"/>
      <c r="V29" s="762"/>
      <c r="W29" s="763"/>
      <c r="X29" s="357"/>
      <c r="Y29" s="177"/>
    </row>
    <row r="30" spans="1:25" ht="23.25" customHeight="1" x14ac:dyDescent="0.15">
      <c r="A30" s="169"/>
      <c r="B30" s="31">
        <v>19</v>
      </c>
      <c r="C30" s="586" t="s">
        <v>55</v>
      </c>
      <c r="D30" s="573" t="s">
        <v>21</v>
      </c>
      <c r="E30" s="573" t="s">
        <v>27</v>
      </c>
      <c r="F30" s="519">
        <v>26000</v>
      </c>
      <c r="G30" s="756" t="s">
        <v>1597</v>
      </c>
      <c r="H30" s="757"/>
      <c r="I30" s="757"/>
      <c r="J30" s="757"/>
      <c r="K30" s="757"/>
      <c r="L30" s="758"/>
      <c r="M30" s="306"/>
      <c r="N30" s="178"/>
      <c r="O30" s="277">
        <v>19</v>
      </c>
      <c r="P30" s="586" t="s">
        <v>38</v>
      </c>
      <c r="Q30" s="595" t="s">
        <v>27</v>
      </c>
      <c r="R30" s="519">
        <v>10150.5</v>
      </c>
      <c r="S30" s="756" t="s">
        <v>673</v>
      </c>
      <c r="T30" s="762"/>
      <c r="U30" s="762"/>
      <c r="V30" s="762"/>
      <c r="W30" s="763"/>
      <c r="X30" s="357"/>
      <c r="Y30" s="177"/>
    </row>
    <row r="31" spans="1:25" ht="23.25" customHeight="1" x14ac:dyDescent="0.15">
      <c r="A31" s="169"/>
      <c r="B31" s="31">
        <v>20</v>
      </c>
      <c r="C31" s="586" t="s">
        <v>78</v>
      </c>
      <c r="D31" s="573" t="s">
        <v>22</v>
      </c>
      <c r="E31" s="573" t="s">
        <v>27</v>
      </c>
      <c r="F31" s="519">
        <v>23000</v>
      </c>
      <c r="G31" s="756" t="s">
        <v>1599</v>
      </c>
      <c r="H31" s="757"/>
      <c r="I31" s="757"/>
      <c r="J31" s="757"/>
      <c r="K31" s="757"/>
      <c r="L31" s="758"/>
      <c r="M31" s="306"/>
      <c r="N31" s="178"/>
      <c r="O31" s="277">
        <v>20</v>
      </c>
      <c r="P31" s="586" t="s">
        <v>39</v>
      </c>
      <c r="Q31" s="595" t="s">
        <v>27</v>
      </c>
      <c r="R31" s="519">
        <v>14140</v>
      </c>
      <c r="S31" s="756" t="s">
        <v>674</v>
      </c>
      <c r="T31" s="762"/>
      <c r="U31" s="762"/>
      <c r="V31" s="762"/>
      <c r="W31" s="763"/>
      <c r="X31" s="357"/>
      <c r="Y31" s="177"/>
    </row>
    <row r="32" spans="1:25" ht="24" customHeight="1" x14ac:dyDescent="0.15">
      <c r="A32" s="169"/>
      <c r="B32" s="31">
        <v>21</v>
      </c>
      <c r="C32" s="586" t="s">
        <v>1598</v>
      </c>
      <c r="D32" s="573" t="s">
        <v>25</v>
      </c>
      <c r="E32" s="573" t="s">
        <v>27</v>
      </c>
      <c r="F32" s="519">
        <v>13215.471522793936</v>
      </c>
      <c r="G32" s="580"/>
      <c r="H32" s="581"/>
      <c r="I32" s="581"/>
      <c r="J32" s="581"/>
      <c r="K32" s="581"/>
      <c r="L32" s="582"/>
      <c r="M32" s="306"/>
      <c r="N32" s="172"/>
      <c r="O32" s="362">
        <v>21</v>
      </c>
      <c r="P32" s="586" t="s">
        <v>41</v>
      </c>
      <c r="Q32" s="595" t="s">
        <v>27</v>
      </c>
      <c r="R32" s="519">
        <v>55000</v>
      </c>
      <c r="S32" s="766"/>
      <c r="T32" s="762"/>
      <c r="U32" s="762"/>
      <c r="V32" s="762"/>
      <c r="W32" s="763"/>
      <c r="X32" s="357"/>
      <c r="Y32" s="177"/>
    </row>
    <row r="33" spans="1:26" ht="23.25" customHeight="1" x14ac:dyDescent="0.15">
      <c r="A33" s="169"/>
      <c r="B33" s="31">
        <v>22</v>
      </c>
      <c r="C33" s="586" t="s">
        <v>1600</v>
      </c>
      <c r="D33" s="573" t="s">
        <v>12</v>
      </c>
      <c r="E33" s="573" t="s">
        <v>27</v>
      </c>
      <c r="F33" s="519">
        <v>4894.6190825162748</v>
      </c>
      <c r="G33" s="580"/>
      <c r="H33" s="581"/>
      <c r="I33" s="581"/>
      <c r="J33" s="581"/>
      <c r="K33" s="581"/>
      <c r="L33" s="582"/>
      <c r="M33" s="306"/>
      <c r="N33" s="172"/>
      <c r="O33" s="362">
        <v>22</v>
      </c>
      <c r="P33" s="592" t="s">
        <v>97</v>
      </c>
      <c r="Q33" s="595" t="s">
        <v>27</v>
      </c>
      <c r="R33" s="519">
        <v>3232</v>
      </c>
      <c r="S33" s="766"/>
      <c r="T33" s="762"/>
      <c r="U33" s="762"/>
      <c r="V33" s="762"/>
      <c r="W33" s="763"/>
      <c r="X33" s="357"/>
      <c r="Y33" s="177"/>
    </row>
    <row r="34" spans="1:26" ht="23.25" customHeight="1" x14ac:dyDescent="0.15">
      <c r="A34" s="169"/>
      <c r="B34" s="31">
        <v>23</v>
      </c>
      <c r="C34" s="586" t="s">
        <v>7</v>
      </c>
      <c r="D34" s="573" t="s">
        <v>12</v>
      </c>
      <c r="E34" s="573" t="s">
        <v>27</v>
      </c>
      <c r="F34" s="519">
        <v>16414.912347829631</v>
      </c>
      <c r="G34" s="756"/>
      <c r="H34" s="757"/>
      <c r="I34" s="757"/>
      <c r="J34" s="757"/>
      <c r="K34" s="757"/>
      <c r="L34" s="758"/>
      <c r="M34" s="306"/>
      <c r="N34" s="172"/>
      <c r="O34" s="362">
        <v>23</v>
      </c>
      <c r="P34" s="586" t="s">
        <v>98</v>
      </c>
      <c r="Q34" s="595" t="s">
        <v>27</v>
      </c>
      <c r="R34" s="519">
        <v>1454.4</v>
      </c>
      <c r="S34" s="756" t="s">
        <v>675</v>
      </c>
      <c r="T34" s="762"/>
      <c r="U34" s="762"/>
      <c r="V34" s="762"/>
      <c r="W34" s="763"/>
      <c r="X34" s="357"/>
      <c r="Y34" s="177"/>
    </row>
    <row r="35" spans="1:26" ht="23.25" customHeight="1" x14ac:dyDescent="0.15">
      <c r="A35" s="169"/>
      <c r="B35" s="31">
        <v>24</v>
      </c>
      <c r="C35" s="586" t="s">
        <v>8</v>
      </c>
      <c r="D35" s="573" t="s">
        <v>23</v>
      </c>
      <c r="E35" s="573" t="s">
        <v>27</v>
      </c>
      <c r="F35" s="519">
        <v>36460.142250000004</v>
      </c>
      <c r="G35" s="756"/>
      <c r="H35" s="757"/>
      <c r="I35" s="757"/>
      <c r="J35" s="757"/>
      <c r="K35" s="757"/>
      <c r="L35" s="758"/>
      <c r="M35" s="306"/>
      <c r="N35" s="172"/>
      <c r="O35" s="362">
        <v>24</v>
      </c>
      <c r="P35" s="586" t="s">
        <v>99</v>
      </c>
      <c r="Q35" s="595" t="s">
        <v>27</v>
      </c>
      <c r="R35" s="519">
        <v>1157.2875782742194</v>
      </c>
      <c r="S35" s="756" t="s">
        <v>676</v>
      </c>
      <c r="T35" s="762"/>
      <c r="U35" s="762"/>
      <c r="V35" s="762"/>
      <c r="W35" s="763"/>
      <c r="X35" s="357"/>
      <c r="Y35" s="177"/>
    </row>
    <row r="36" spans="1:26" ht="23.25" customHeight="1" x14ac:dyDescent="0.15">
      <c r="A36" s="169"/>
      <c r="B36" s="31" t="s">
        <v>1782</v>
      </c>
      <c r="C36" s="586" t="s">
        <v>8</v>
      </c>
      <c r="D36" s="573" t="s">
        <v>23</v>
      </c>
      <c r="E36" s="573" t="s">
        <v>27</v>
      </c>
      <c r="F36" s="519">
        <v>10000</v>
      </c>
      <c r="G36" s="580" t="s">
        <v>1824</v>
      </c>
      <c r="H36" s="581"/>
      <c r="I36" s="581"/>
      <c r="J36" s="581"/>
      <c r="K36" s="581"/>
      <c r="L36" s="582"/>
      <c r="M36" s="306"/>
      <c r="N36" s="172"/>
      <c r="O36" s="362">
        <v>25</v>
      </c>
      <c r="P36" s="586" t="s">
        <v>100</v>
      </c>
      <c r="Q36" s="595" t="s">
        <v>27</v>
      </c>
      <c r="R36" s="519">
        <v>606.19825528649585</v>
      </c>
      <c r="S36" s="770" t="s">
        <v>677</v>
      </c>
      <c r="T36" s="762"/>
      <c r="U36" s="762"/>
      <c r="V36" s="762"/>
      <c r="W36" s="763"/>
      <c r="X36" s="357"/>
      <c r="Y36" s="370"/>
    </row>
    <row r="37" spans="1:26" ht="21.75" customHeight="1" x14ac:dyDescent="0.15">
      <c r="A37" s="169"/>
      <c r="B37" s="31">
        <v>25</v>
      </c>
      <c r="C37" s="586" t="s">
        <v>9</v>
      </c>
      <c r="D37" s="573" t="s">
        <v>24</v>
      </c>
      <c r="E37" s="573" t="s">
        <v>27</v>
      </c>
      <c r="F37" s="519">
        <v>1468.3857247548826</v>
      </c>
      <c r="G37" s="756" t="s">
        <v>1602</v>
      </c>
      <c r="H37" s="757"/>
      <c r="I37" s="757"/>
      <c r="J37" s="757"/>
      <c r="K37" s="757"/>
      <c r="L37" s="758"/>
      <c r="M37" s="306"/>
      <c r="N37" s="178"/>
      <c r="O37" s="25">
        <v>28</v>
      </c>
      <c r="P37" s="596" t="s">
        <v>1825</v>
      </c>
      <c r="Q37" s="595" t="s">
        <v>27</v>
      </c>
      <c r="R37" s="595">
        <v>1842.24</v>
      </c>
      <c r="S37" s="764"/>
      <c r="T37" s="764"/>
      <c r="U37" s="764"/>
      <c r="V37" s="764"/>
      <c r="W37" s="765"/>
      <c r="X37" s="357"/>
      <c r="Y37" s="177"/>
    </row>
    <row r="38" spans="1:26" ht="23.25" customHeight="1" x14ac:dyDescent="0.15">
      <c r="A38" s="169"/>
      <c r="B38" s="31">
        <v>26</v>
      </c>
      <c r="C38" s="586" t="s">
        <v>79</v>
      </c>
      <c r="D38" s="573" t="s">
        <v>25</v>
      </c>
      <c r="E38" s="573" t="s">
        <v>28</v>
      </c>
      <c r="F38" s="519">
        <v>73</v>
      </c>
      <c r="G38" s="753"/>
      <c r="H38" s="754"/>
      <c r="I38" s="754"/>
      <c r="J38" s="754"/>
      <c r="K38" s="754"/>
      <c r="L38" s="755"/>
      <c r="M38" s="306"/>
      <c r="N38" s="172"/>
      <c r="O38" s="25">
        <v>26</v>
      </c>
      <c r="P38" s="590" t="s">
        <v>1218</v>
      </c>
      <c r="Q38" s="597" t="s">
        <v>27</v>
      </c>
      <c r="R38" s="598">
        <v>297.58823441337069</v>
      </c>
      <c r="S38" s="599"/>
      <c r="T38" s="600"/>
      <c r="U38" s="600"/>
      <c r="V38" s="600"/>
      <c r="W38" s="601"/>
      <c r="X38" s="357"/>
      <c r="Y38" s="177"/>
    </row>
    <row r="39" spans="1:26" ht="23.25" customHeight="1" x14ac:dyDescent="0.15">
      <c r="A39" s="169"/>
      <c r="B39" s="31">
        <v>27</v>
      </c>
      <c r="C39" s="586" t="s">
        <v>10</v>
      </c>
      <c r="D39" s="573" t="s">
        <v>15</v>
      </c>
      <c r="E39" s="573" t="s">
        <v>28</v>
      </c>
      <c r="F39" s="519">
        <v>73</v>
      </c>
      <c r="G39" s="753"/>
      <c r="H39" s="754"/>
      <c r="I39" s="754"/>
      <c r="J39" s="754"/>
      <c r="K39" s="754"/>
      <c r="L39" s="755"/>
      <c r="M39" s="306"/>
      <c r="N39" s="172"/>
      <c r="O39" s="362">
        <v>27</v>
      </c>
      <c r="P39" s="586" t="s">
        <v>1795</v>
      </c>
      <c r="Q39" s="595" t="s">
        <v>27</v>
      </c>
      <c r="R39" s="519">
        <v>595.17646882674137</v>
      </c>
      <c r="S39" s="767"/>
      <c r="T39" s="768"/>
      <c r="U39" s="768"/>
      <c r="V39" s="768"/>
      <c r="W39" s="769"/>
      <c r="X39" s="357"/>
      <c r="Y39" s="177"/>
    </row>
    <row r="40" spans="1:26" ht="23.25" customHeight="1" x14ac:dyDescent="0.15">
      <c r="A40" s="169"/>
      <c r="B40" s="31">
        <v>28</v>
      </c>
      <c r="C40" s="586" t="s">
        <v>80</v>
      </c>
      <c r="D40" s="573" t="s">
        <v>25</v>
      </c>
      <c r="E40" s="573" t="s">
        <v>28</v>
      </c>
      <c r="F40" s="519">
        <v>51</v>
      </c>
      <c r="G40" s="753"/>
      <c r="H40" s="754"/>
      <c r="I40" s="754"/>
      <c r="J40" s="754"/>
      <c r="K40" s="754"/>
      <c r="L40" s="755"/>
      <c r="M40" s="306"/>
      <c r="N40" s="172"/>
      <c r="O40" s="771" t="s">
        <v>651</v>
      </c>
      <c r="P40" s="772"/>
      <c r="Q40" s="772"/>
      <c r="R40" s="772"/>
      <c r="S40" s="772"/>
      <c r="T40" s="772"/>
      <c r="U40" s="772"/>
      <c r="V40" s="772"/>
      <c r="W40" s="773"/>
      <c r="X40" s="358"/>
      <c r="Y40" s="177"/>
    </row>
    <row r="41" spans="1:26" ht="23.25" customHeight="1" thickBot="1" x14ac:dyDescent="0.2">
      <c r="A41" s="169"/>
      <c r="B41" s="31">
        <v>29</v>
      </c>
      <c r="C41" s="586" t="s">
        <v>81</v>
      </c>
      <c r="D41" s="573" t="s">
        <v>25</v>
      </c>
      <c r="E41" s="573" t="s">
        <v>28</v>
      </c>
      <c r="F41" s="519">
        <v>34</v>
      </c>
      <c r="G41" s="753"/>
      <c r="H41" s="754"/>
      <c r="I41" s="754"/>
      <c r="J41" s="754"/>
      <c r="K41" s="754"/>
      <c r="L41" s="755"/>
      <c r="M41" s="306"/>
      <c r="N41" s="172"/>
      <c r="O41" s="774"/>
      <c r="P41" s="775"/>
      <c r="Q41" s="775"/>
      <c r="R41" s="775"/>
      <c r="S41" s="775"/>
      <c r="T41" s="775"/>
      <c r="U41" s="775"/>
      <c r="V41" s="775"/>
      <c r="W41" s="776"/>
      <c r="X41" s="354"/>
      <c r="Y41" s="177"/>
    </row>
    <row r="42" spans="1:26" ht="24" customHeight="1" x14ac:dyDescent="0.15">
      <c r="A42" s="169"/>
      <c r="B42" s="31">
        <v>30</v>
      </c>
      <c r="C42" s="586" t="s">
        <v>82</v>
      </c>
      <c r="D42" s="573" t="s">
        <v>25</v>
      </c>
      <c r="E42" s="573" t="s">
        <v>28</v>
      </c>
      <c r="F42" s="519">
        <v>24</v>
      </c>
      <c r="G42" s="753"/>
      <c r="H42" s="754"/>
      <c r="I42" s="754"/>
      <c r="J42" s="754"/>
      <c r="K42" s="754"/>
      <c r="L42" s="755"/>
      <c r="M42" s="306"/>
      <c r="N42" s="172"/>
      <c r="Q42" s="159"/>
      <c r="S42" s="159"/>
      <c r="X42" s="354"/>
      <c r="Y42" s="177"/>
    </row>
    <row r="43" spans="1:26" ht="21.75" customHeight="1" x14ac:dyDescent="0.15">
      <c r="A43" s="169"/>
      <c r="B43" s="31">
        <v>31</v>
      </c>
      <c r="C43" s="586" t="s">
        <v>83</v>
      </c>
      <c r="D43" s="573" t="s">
        <v>25</v>
      </c>
      <c r="E43" s="573" t="s">
        <v>28</v>
      </c>
      <c r="F43" s="519">
        <v>15.555</v>
      </c>
      <c r="G43" s="753"/>
      <c r="H43" s="754"/>
      <c r="I43" s="754"/>
      <c r="J43" s="754"/>
      <c r="K43" s="754"/>
      <c r="L43" s="755"/>
      <c r="M43" s="306"/>
      <c r="N43" s="172"/>
      <c r="O43" s="40"/>
      <c r="Q43" s="159"/>
      <c r="S43" s="159"/>
      <c r="X43" s="177"/>
      <c r="Y43" s="177"/>
    </row>
    <row r="44" spans="1:26" ht="23.25" customHeight="1" x14ac:dyDescent="0.15">
      <c r="A44" s="169"/>
      <c r="B44" s="31">
        <v>32</v>
      </c>
      <c r="C44" s="586" t="s">
        <v>84</v>
      </c>
      <c r="D44" s="573" t="s">
        <v>25</v>
      </c>
      <c r="E44" s="573" t="s">
        <v>28</v>
      </c>
      <c r="F44" s="519">
        <v>10.83950175</v>
      </c>
      <c r="G44" s="753"/>
      <c r="H44" s="754"/>
      <c r="I44" s="754"/>
      <c r="J44" s="754"/>
      <c r="K44" s="754"/>
      <c r="L44" s="755"/>
      <c r="M44" s="306"/>
      <c r="N44" s="172"/>
      <c r="O44" s="253"/>
      <c r="P44" s="253"/>
      <c r="Q44" s="253"/>
      <c r="R44" s="254"/>
      <c r="S44" s="254"/>
      <c r="T44" s="253"/>
      <c r="U44" s="253"/>
      <c r="V44" s="253"/>
      <c r="W44" s="253"/>
      <c r="X44" s="177"/>
      <c r="Y44" s="177"/>
      <c r="Z44" s="177"/>
    </row>
    <row r="45" spans="1:26" ht="23.25" customHeight="1" x14ac:dyDescent="0.15">
      <c r="A45" s="169"/>
      <c r="B45" s="31">
        <v>33</v>
      </c>
      <c r="C45" s="586" t="s">
        <v>85</v>
      </c>
      <c r="D45" s="573" t="s">
        <v>25</v>
      </c>
      <c r="E45" s="573" t="s">
        <v>28</v>
      </c>
      <c r="F45" s="519">
        <v>6.8978647500000001</v>
      </c>
      <c r="G45" s="753"/>
      <c r="H45" s="754"/>
      <c r="I45" s="754"/>
      <c r="J45" s="754"/>
      <c r="K45" s="754"/>
      <c r="L45" s="755"/>
      <c r="M45" s="306"/>
      <c r="N45" s="172"/>
      <c r="Q45" s="159"/>
      <c r="R45" s="159"/>
      <c r="S45" s="159"/>
      <c r="X45" s="177"/>
      <c r="Y45" s="177"/>
      <c r="Z45" s="177"/>
    </row>
    <row r="46" spans="1:26" ht="21.75" customHeight="1" x14ac:dyDescent="0.15">
      <c r="A46" s="169"/>
      <c r="B46" s="31">
        <v>34</v>
      </c>
      <c r="C46" s="586" t="s">
        <v>56</v>
      </c>
      <c r="D46" s="573" t="s">
        <v>12</v>
      </c>
      <c r="E46" s="573" t="s">
        <v>27</v>
      </c>
      <c r="F46" s="519">
        <v>11695.625047828613</v>
      </c>
      <c r="G46" s="756" t="s">
        <v>57</v>
      </c>
      <c r="H46" s="757"/>
      <c r="I46" s="757"/>
      <c r="J46" s="757"/>
      <c r="K46" s="757"/>
      <c r="L46" s="758"/>
      <c r="M46" s="306"/>
      <c r="N46" s="172"/>
      <c r="Q46" s="159"/>
      <c r="R46" s="159"/>
      <c r="S46" s="159"/>
      <c r="X46" s="177"/>
      <c r="Y46" s="177"/>
      <c r="Z46" s="177"/>
    </row>
    <row r="47" spans="1:26" ht="23.25" customHeight="1" x14ac:dyDescent="0.15">
      <c r="A47" s="169"/>
      <c r="B47" s="31">
        <v>35</v>
      </c>
      <c r="C47" s="586" t="s">
        <v>32</v>
      </c>
      <c r="D47" s="584"/>
      <c r="E47" s="573" t="s">
        <v>27</v>
      </c>
      <c r="F47" s="519">
        <v>14722.014194999998</v>
      </c>
      <c r="G47" s="753"/>
      <c r="H47" s="754"/>
      <c r="I47" s="754"/>
      <c r="J47" s="754"/>
      <c r="K47" s="754"/>
      <c r="L47" s="755"/>
      <c r="M47" s="306"/>
      <c r="N47" s="172"/>
      <c r="O47" s="172"/>
      <c r="P47" s="177"/>
      <c r="Q47" s="180"/>
      <c r="R47" s="357"/>
      <c r="S47" s="180"/>
      <c r="T47" s="177"/>
      <c r="U47" s="177"/>
      <c r="V47" s="177"/>
      <c r="W47" s="177"/>
      <c r="X47" s="177"/>
      <c r="Y47" s="177"/>
      <c r="Z47" s="177"/>
    </row>
    <row r="48" spans="1:26" ht="23.25" customHeight="1" x14ac:dyDescent="0.15">
      <c r="A48" s="169"/>
      <c r="B48" s="31">
        <v>36</v>
      </c>
      <c r="C48" s="586" t="s">
        <v>86</v>
      </c>
      <c r="D48" s="584"/>
      <c r="E48" s="573" t="s">
        <v>28</v>
      </c>
      <c r="F48" s="519">
        <v>25</v>
      </c>
      <c r="G48" s="753"/>
      <c r="H48" s="754"/>
      <c r="I48" s="754"/>
      <c r="J48" s="754"/>
      <c r="K48" s="754"/>
      <c r="L48" s="755"/>
      <c r="M48" s="306"/>
      <c r="N48" s="179"/>
      <c r="O48" s="172"/>
      <c r="P48" s="177"/>
      <c r="Q48" s="180"/>
      <c r="R48" s="357"/>
      <c r="S48" s="180"/>
      <c r="T48" s="177"/>
      <c r="U48" s="177"/>
      <c r="V48" s="177"/>
      <c r="W48" s="177"/>
      <c r="X48" s="177"/>
      <c r="Y48" s="177"/>
      <c r="Z48" s="177"/>
    </row>
    <row r="49" spans="1:26" ht="21.75" customHeight="1" x14ac:dyDescent="0.15">
      <c r="A49" s="169"/>
      <c r="B49" s="31">
        <v>37</v>
      </c>
      <c r="C49" s="586" t="s">
        <v>1286</v>
      </c>
      <c r="D49" s="584"/>
      <c r="E49" s="573" t="s">
        <v>27</v>
      </c>
      <c r="F49" s="519">
        <v>200</v>
      </c>
      <c r="G49" s="756" t="s">
        <v>1287</v>
      </c>
      <c r="H49" s="757"/>
      <c r="I49" s="757"/>
      <c r="J49" s="757"/>
      <c r="K49" s="757"/>
      <c r="L49" s="758"/>
      <c r="M49" s="306"/>
      <c r="N49" s="172"/>
      <c r="O49" s="176"/>
      <c r="P49" s="177"/>
      <c r="Q49" s="180"/>
      <c r="R49" s="357"/>
      <c r="S49" s="180"/>
      <c r="T49" s="177"/>
      <c r="U49" s="177"/>
      <c r="V49" s="177"/>
      <c r="W49" s="177"/>
      <c r="X49" s="177"/>
      <c r="Y49" s="177"/>
      <c r="Z49" s="177"/>
    </row>
    <row r="50" spans="1:26" ht="24" customHeight="1" x14ac:dyDescent="0.15">
      <c r="A50" s="169"/>
      <c r="B50" s="31">
        <v>38</v>
      </c>
      <c r="C50" s="590" t="s">
        <v>1288</v>
      </c>
      <c r="D50" s="591"/>
      <c r="E50" s="548" t="s">
        <v>27</v>
      </c>
      <c r="F50" s="519">
        <v>150</v>
      </c>
      <c r="G50" s="580" t="s">
        <v>1289</v>
      </c>
      <c r="H50" s="581"/>
      <c r="I50" s="581"/>
      <c r="J50" s="581"/>
      <c r="K50" s="581"/>
      <c r="L50" s="582"/>
      <c r="M50" s="306"/>
      <c r="N50" s="172"/>
      <c r="O50" s="176"/>
      <c r="P50" s="177"/>
      <c r="Q50" s="180"/>
      <c r="R50" s="357"/>
      <c r="S50" s="180"/>
      <c r="T50" s="177"/>
      <c r="U50" s="177"/>
      <c r="V50" s="177"/>
      <c r="W50" s="177"/>
      <c r="X50" s="177"/>
      <c r="Y50" s="177"/>
      <c r="Z50" s="177"/>
    </row>
    <row r="51" spans="1:26" ht="24.75" customHeight="1" x14ac:dyDescent="0.15">
      <c r="A51" s="169"/>
      <c r="B51" s="31">
        <v>39</v>
      </c>
      <c r="C51" s="590" t="s">
        <v>1119</v>
      </c>
      <c r="D51" s="591"/>
      <c r="E51" s="548" t="s">
        <v>27</v>
      </c>
      <c r="F51" s="519">
        <v>250</v>
      </c>
      <c r="G51" s="756" t="s">
        <v>1122</v>
      </c>
      <c r="H51" s="757"/>
      <c r="I51" s="757"/>
      <c r="J51" s="757"/>
      <c r="K51" s="757"/>
      <c r="L51" s="758"/>
      <c r="M51" s="306"/>
      <c r="N51" s="172"/>
      <c r="O51" s="176"/>
      <c r="P51" s="177"/>
      <c r="Q51" s="180"/>
      <c r="R51" s="357"/>
      <c r="S51" s="180"/>
      <c r="T51" s="177"/>
      <c r="U51" s="177"/>
      <c r="V51" s="177"/>
      <c r="W51" s="177"/>
      <c r="X51" s="177"/>
      <c r="Y51" s="177"/>
      <c r="Z51" s="177"/>
    </row>
    <row r="52" spans="1:26" ht="24" customHeight="1" x14ac:dyDescent="0.15">
      <c r="A52" s="169"/>
      <c r="B52" s="31">
        <v>40</v>
      </c>
      <c r="C52" s="590" t="s">
        <v>1120</v>
      </c>
      <c r="D52" s="591"/>
      <c r="E52" s="548" t="s">
        <v>27</v>
      </c>
      <c r="F52" s="519">
        <v>250</v>
      </c>
      <c r="G52" s="756" t="s">
        <v>1123</v>
      </c>
      <c r="H52" s="757"/>
      <c r="I52" s="757"/>
      <c r="J52" s="757"/>
      <c r="K52" s="757"/>
      <c r="L52" s="758"/>
      <c r="M52" s="306"/>
      <c r="N52" s="172"/>
      <c r="O52" s="176"/>
      <c r="P52" s="177"/>
      <c r="Q52" s="180"/>
      <c r="R52" s="357"/>
      <c r="S52" s="180"/>
      <c r="T52" s="177"/>
      <c r="U52" s="177"/>
      <c r="V52" s="177"/>
      <c r="W52" s="177"/>
      <c r="X52" s="177"/>
      <c r="Y52" s="177"/>
      <c r="Z52" s="177"/>
    </row>
    <row r="53" spans="1:26" ht="23.25" customHeight="1" x14ac:dyDescent="0.15">
      <c r="A53" s="169"/>
      <c r="B53" s="31">
        <v>41</v>
      </c>
      <c r="C53" s="590" t="s">
        <v>1121</v>
      </c>
      <c r="D53" s="591"/>
      <c r="E53" s="548" t="s">
        <v>27</v>
      </c>
      <c r="F53" s="519">
        <v>32.665500000000002</v>
      </c>
      <c r="G53" s="756" t="s">
        <v>1124</v>
      </c>
      <c r="H53" s="757"/>
      <c r="I53" s="757"/>
      <c r="J53" s="757"/>
      <c r="K53" s="757"/>
      <c r="L53" s="758"/>
      <c r="M53" s="306"/>
      <c r="N53" s="176"/>
      <c r="O53" s="176"/>
      <c r="P53" s="177"/>
      <c r="Q53" s="180"/>
      <c r="R53" s="357"/>
      <c r="S53" s="180"/>
      <c r="T53" s="177"/>
      <c r="U53" s="177"/>
      <c r="V53" s="177"/>
      <c r="W53" s="177"/>
      <c r="X53" s="177"/>
      <c r="Y53" s="177"/>
      <c r="Z53" s="177"/>
    </row>
    <row r="54" spans="1:26" ht="24.75" customHeight="1" thickBot="1" x14ac:dyDescent="0.2">
      <c r="A54" s="169"/>
      <c r="B54" s="31">
        <v>42</v>
      </c>
      <c r="C54" s="590" t="s">
        <v>454</v>
      </c>
      <c r="D54" s="548"/>
      <c r="E54" s="548" t="s">
        <v>27</v>
      </c>
      <c r="F54" s="519">
        <v>54.442500000000003</v>
      </c>
      <c r="G54" s="783" t="s">
        <v>455</v>
      </c>
      <c r="H54" s="784"/>
      <c r="I54" s="784"/>
      <c r="J54" s="784"/>
      <c r="K54" s="784"/>
      <c r="L54" s="785"/>
      <c r="M54" s="306"/>
      <c r="N54" s="176"/>
      <c r="O54" s="176"/>
      <c r="P54" s="177"/>
      <c r="Q54" s="180"/>
      <c r="R54" s="357"/>
      <c r="S54" s="180"/>
      <c r="T54" s="177"/>
      <c r="U54" s="177"/>
      <c r="V54" s="177"/>
      <c r="W54" s="177"/>
      <c r="X54" s="177"/>
      <c r="Y54" s="177"/>
      <c r="Z54" s="177"/>
    </row>
    <row r="55" spans="1:26" ht="24.75" customHeight="1" thickBot="1" x14ac:dyDescent="0.2">
      <c r="A55" s="169"/>
      <c r="B55" s="780" t="s">
        <v>651</v>
      </c>
      <c r="C55" s="781"/>
      <c r="D55" s="781"/>
      <c r="E55" s="781"/>
      <c r="F55" s="781"/>
      <c r="G55" s="781"/>
      <c r="H55" s="781"/>
      <c r="I55" s="781"/>
      <c r="J55" s="781"/>
      <c r="K55" s="781"/>
      <c r="L55" s="782"/>
      <c r="M55" s="306"/>
      <c r="N55" s="176"/>
      <c r="O55" s="176"/>
      <c r="P55" s="177"/>
      <c r="Q55" s="180"/>
      <c r="R55" s="357"/>
      <c r="S55" s="180"/>
      <c r="T55" s="177"/>
      <c r="U55" s="177"/>
      <c r="V55" s="177"/>
      <c r="W55" s="177"/>
      <c r="X55" s="177"/>
      <c r="Y55" s="177"/>
      <c r="Z55" s="177"/>
    </row>
    <row r="56" spans="1:26" ht="24" customHeight="1" x14ac:dyDescent="0.15">
      <c r="A56" s="169"/>
      <c r="B56" s="182"/>
      <c r="C56" s="169"/>
      <c r="D56" s="183"/>
      <c r="E56" s="183"/>
      <c r="F56" s="183"/>
      <c r="G56" s="165"/>
      <c r="H56" s="166"/>
      <c r="I56" s="166"/>
      <c r="J56" s="166"/>
      <c r="K56" s="168"/>
      <c r="L56" s="168"/>
      <c r="M56" s="175"/>
      <c r="N56" s="176"/>
      <c r="O56" s="174"/>
      <c r="P56" s="177"/>
      <c r="Q56" s="180"/>
      <c r="R56" s="357"/>
      <c r="S56" s="180"/>
      <c r="T56" s="177"/>
      <c r="U56" s="177"/>
      <c r="V56" s="177"/>
      <c r="W56" s="177"/>
      <c r="X56" s="177"/>
      <c r="Y56" s="177"/>
      <c r="Z56" s="177"/>
    </row>
    <row r="57" spans="1:26" ht="23.25" customHeight="1" x14ac:dyDescent="0.15">
      <c r="A57" s="169"/>
      <c r="B57" s="182"/>
      <c r="C57" s="169"/>
      <c r="D57" s="183"/>
      <c r="E57" s="183"/>
      <c r="F57" s="183"/>
      <c r="G57" s="165"/>
      <c r="H57" s="166"/>
      <c r="I57" s="166"/>
      <c r="J57" s="166"/>
      <c r="K57" s="168"/>
      <c r="L57" s="168"/>
      <c r="M57" s="175"/>
      <c r="N57" s="176"/>
      <c r="O57" s="166"/>
      <c r="P57" s="507" t="s">
        <v>1929</v>
      </c>
      <c r="X57" s="177"/>
      <c r="Y57" s="177"/>
      <c r="Z57" s="177"/>
    </row>
    <row r="58" spans="1:26" ht="23.25" customHeight="1" x14ac:dyDescent="0.15">
      <c r="A58" s="169"/>
      <c r="B58" s="182"/>
      <c r="C58" s="169"/>
      <c r="D58" s="183"/>
      <c r="E58" s="183"/>
      <c r="F58" s="183"/>
      <c r="G58" s="165"/>
      <c r="H58" s="166"/>
      <c r="I58" s="166"/>
      <c r="J58" s="166"/>
      <c r="K58" s="168"/>
      <c r="L58" s="168"/>
      <c r="M58" s="175"/>
      <c r="N58" s="176"/>
      <c r="O58" s="166"/>
      <c r="P58" s="166"/>
      <c r="Q58" s="168"/>
      <c r="R58" s="187"/>
      <c r="S58" s="168"/>
      <c r="T58" s="166"/>
      <c r="X58" s="177"/>
      <c r="Y58" s="177"/>
      <c r="Z58" s="177"/>
    </row>
    <row r="59" spans="1:26" ht="24" customHeight="1" x14ac:dyDescent="0.15">
      <c r="A59" s="169"/>
      <c r="B59" s="182"/>
      <c r="C59" s="169"/>
      <c r="D59" s="183"/>
      <c r="E59" s="183"/>
      <c r="F59" s="183"/>
      <c r="G59" s="165"/>
      <c r="H59" s="166"/>
      <c r="I59" s="166"/>
      <c r="J59" s="166"/>
      <c r="K59" s="168"/>
      <c r="L59" s="168"/>
      <c r="M59" s="175"/>
      <c r="N59" s="176"/>
      <c r="O59" s="166"/>
      <c r="P59" s="166"/>
      <c r="Q59" s="168"/>
      <c r="R59" s="187"/>
      <c r="S59" s="168"/>
      <c r="T59" s="166"/>
      <c r="X59" s="177"/>
      <c r="Y59" s="177"/>
      <c r="Z59" s="177"/>
    </row>
    <row r="60" spans="1:26" ht="68.25" customHeight="1" x14ac:dyDescent="0.15">
      <c r="A60" s="169"/>
      <c r="B60" s="184"/>
      <c r="C60" s="169"/>
      <c r="D60" s="183"/>
      <c r="E60" s="185"/>
      <c r="F60" s="185"/>
      <c r="G60" s="165"/>
      <c r="H60" s="166"/>
      <c r="I60" s="166"/>
      <c r="J60" s="166"/>
      <c r="K60" s="168"/>
      <c r="L60" s="168"/>
      <c r="M60" s="168"/>
      <c r="N60" s="176"/>
      <c r="O60" s="166"/>
      <c r="P60" s="166"/>
      <c r="Q60" s="168"/>
      <c r="R60" s="187"/>
      <c r="S60" s="168"/>
      <c r="T60" s="166"/>
      <c r="X60" s="177"/>
      <c r="Y60" s="177"/>
      <c r="Z60" s="177"/>
    </row>
    <row r="61" spans="1:26" ht="21" customHeight="1" x14ac:dyDescent="0.15">
      <c r="A61" s="181"/>
      <c r="B61" s="184"/>
      <c r="C61" s="169"/>
      <c r="D61" s="183"/>
      <c r="E61" s="185"/>
      <c r="F61" s="185"/>
      <c r="G61" s="165"/>
      <c r="H61" s="166"/>
      <c r="I61" s="166"/>
      <c r="J61" s="166"/>
      <c r="K61" s="168"/>
      <c r="L61" s="168"/>
      <c r="M61" s="168"/>
      <c r="N61" s="168"/>
      <c r="O61" s="166"/>
      <c r="P61" s="166"/>
      <c r="Q61" s="168"/>
      <c r="R61" s="187"/>
      <c r="S61" s="168"/>
      <c r="T61" s="166"/>
    </row>
    <row r="62" spans="1:26" ht="20.25" customHeight="1" x14ac:dyDescent="0.15">
      <c r="A62" s="181"/>
      <c r="B62" s="184"/>
      <c r="C62" s="169"/>
      <c r="D62" s="183"/>
      <c r="E62" s="185"/>
      <c r="F62" s="185"/>
      <c r="G62" s="165"/>
      <c r="H62" s="166"/>
      <c r="I62" s="166"/>
      <c r="J62" s="166"/>
      <c r="K62" s="168"/>
      <c r="L62" s="168"/>
      <c r="M62" s="168"/>
      <c r="N62" s="168"/>
      <c r="O62" s="166"/>
      <c r="P62" s="166"/>
      <c r="Q62" s="168"/>
      <c r="R62" s="187"/>
      <c r="S62" s="168"/>
      <c r="T62" s="166"/>
    </row>
    <row r="63" spans="1:26" ht="20.25" customHeight="1" x14ac:dyDescent="0.15">
      <c r="A63" s="181"/>
      <c r="B63" s="184"/>
      <c r="C63" s="169"/>
      <c r="D63" s="183"/>
      <c r="E63" s="185"/>
      <c r="F63" s="185"/>
      <c r="G63" s="165"/>
      <c r="H63" s="166"/>
      <c r="I63" s="166"/>
      <c r="J63" s="166"/>
      <c r="K63" s="168"/>
      <c r="L63" s="168"/>
      <c r="M63" s="168"/>
      <c r="N63" s="168"/>
      <c r="O63" s="166"/>
      <c r="P63" s="166"/>
      <c r="Q63" s="168"/>
      <c r="R63" s="187"/>
      <c r="S63" s="168"/>
      <c r="T63" s="166"/>
    </row>
    <row r="64" spans="1:26" ht="20.25" customHeight="1" x14ac:dyDescent="0.15">
      <c r="A64" s="181"/>
      <c r="B64" s="184"/>
      <c r="C64" s="169"/>
      <c r="D64" s="183"/>
      <c r="E64" s="185"/>
      <c r="F64" s="185"/>
      <c r="G64" s="165"/>
      <c r="H64" s="166"/>
      <c r="I64" s="166"/>
      <c r="J64" s="166"/>
      <c r="K64" s="168"/>
      <c r="L64" s="168"/>
      <c r="M64" s="168"/>
      <c r="N64" s="168"/>
      <c r="O64" s="166"/>
      <c r="Q64" s="159"/>
      <c r="S64" s="159"/>
    </row>
    <row r="65" spans="1:20" ht="22.5" customHeight="1" x14ac:dyDescent="0.15">
      <c r="A65" s="181"/>
      <c r="B65" s="184"/>
      <c r="C65" s="169"/>
      <c r="D65" s="183"/>
      <c r="E65" s="185"/>
      <c r="F65" s="185"/>
      <c r="G65" s="165"/>
      <c r="H65" s="166"/>
      <c r="I65" s="166"/>
      <c r="J65" s="166"/>
      <c r="K65" s="168"/>
      <c r="L65" s="168"/>
      <c r="M65" s="168"/>
      <c r="N65" s="168"/>
      <c r="O65" s="166"/>
      <c r="Q65" s="159"/>
      <c r="S65" s="159"/>
    </row>
    <row r="66" spans="1:20" ht="21.75" customHeight="1" x14ac:dyDescent="0.15">
      <c r="A66" s="181"/>
      <c r="B66" s="184"/>
      <c r="C66" s="169"/>
      <c r="D66" s="183"/>
      <c r="E66" s="185"/>
      <c r="F66" s="185"/>
      <c r="G66" s="168"/>
      <c r="H66" s="166"/>
      <c r="I66" s="166"/>
      <c r="J66" s="166"/>
      <c r="K66" s="168"/>
      <c r="L66" s="168"/>
      <c r="M66" s="168"/>
      <c r="N66" s="168"/>
      <c r="O66" s="166"/>
      <c r="Q66" s="159"/>
      <c r="S66" s="159"/>
    </row>
    <row r="67" spans="1:20" ht="19.5" customHeight="1" x14ac:dyDescent="0.15">
      <c r="A67" s="181"/>
      <c r="B67" s="360"/>
      <c r="C67" s="360"/>
      <c r="D67" s="360"/>
      <c r="E67" s="360"/>
      <c r="F67" s="360"/>
      <c r="G67" s="166"/>
      <c r="H67" s="166"/>
      <c r="I67" s="166"/>
      <c r="J67" s="166"/>
      <c r="K67" s="168"/>
      <c r="L67" s="168"/>
      <c r="M67" s="168"/>
      <c r="N67" s="168"/>
      <c r="O67" s="166"/>
      <c r="Q67" s="159"/>
      <c r="S67" s="159"/>
    </row>
    <row r="68" spans="1:20" ht="21" customHeight="1" x14ac:dyDescent="0.15">
      <c r="A68" s="181"/>
      <c r="B68" s="186"/>
      <c r="C68" s="166"/>
      <c r="D68" s="168"/>
      <c r="E68" s="187"/>
      <c r="F68" s="187"/>
      <c r="G68" s="166"/>
      <c r="H68" s="166"/>
      <c r="I68" s="166"/>
      <c r="J68" s="166"/>
      <c r="K68" s="168"/>
      <c r="L68" s="168"/>
      <c r="M68" s="168"/>
      <c r="N68" s="168"/>
      <c r="O68" s="166"/>
      <c r="Q68" s="159"/>
      <c r="S68" s="159"/>
    </row>
    <row r="69" spans="1:20" ht="22.5" customHeight="1" x14ac:dyDescent="0.15">
      <c r="A69" s="181"/>
      <c r="B69" s="186"/>
      <c r="C69" s="166"/>
      <c r="D69" s="168"/>
      <c r="E69" s="187"/>
      <c r="F69" s="187"/>
      <c r="G69" s="166"/>
      <c r="H69" s="166"/>
      <c r="I69" s="166"/>
      <c r="J69" s="166"/>
      <c r="K69" s="168"/>
      <c r="L69" s="168"/>
      <c r="M69" s="168"/>
      <c r="N69" s="168"/>
      <c r="O69" s="166"/>
      <c r="Q69" s="159"/>
      <c r="S69" s="159"/>
    </row>
    <row r="70" spans="1:20" ht="21.75" customHeight="1" x14ac:dyDescent="0.15">
      <c r="A70" s="181"/>
      <c r="B70" s="186"/>
      <c r="C70" s="166"/>
      <c r="D70" s="168"/>
      <c r="E70" s="187"/>
      <c r="F70" s="187"/>
      <c r="G70" s="166"/>
      <c r="H70" s="166"/>
      <c r="I70" s="166"/>
      <c r="J70" s="166"/>
      <c r="K70" s="168"/>
      <c r="L70" s="168"/>
      <c r="M70" s="168"/>
      <c r="N70" s="168"/>
      <c r="O70" s="166"/>
      <c r="Q70" s="159"/>
      <c r="S70" s="159"/>
    </row>
    <row r="71" spans="1:20" ht="24" customHeight="1" x14ac:dyDescent="0.15">
      <c r="A71" s="181"/>
      <c r="B71" s="186"/>
      <c r="C71" s="166"/>
      <c r="D71" s="168"/>
      <c r="E71" s="187"/>
      <c r="F71" s="187"/>
      <c r="G71" s="166"/>
      <c r="H71" s="166"/>
      <c r="I71" s="166"/>
      <c r="J71" s="166"/>
      <c r="K71" s="168"/>
      <c r="L71" s="168"/>
      <c r="M71" s="168"/>
      <c r="N71" s="168"/>
      <c r="O71" s="166"/>
      <c r="P71" s="166"/>
      <c r="Q71" s="168"/>
      <c r="R71" s="187"/>
      <c r="S71" s="168"/>
      <c r="T71" s="166"/>
    </row>
    <row r="72" spans="1:20" ht="29.25" customHeight="1" x14ac:dyDescent="0.15">
      <c r="A72" s="360"/>
      <c r="B72" s="166"/>
      <c r="C72" s="166"/>
      <c r="D72" s="168"/>
      <c r="E72" s="187"/>
      <c r="F72" s="187"/>
      <c r="G72" s="166"/>
      <c r="H72" s="166"/>
      <c r="I72" s="166"/>
      <c r="J72" s="166"/>
      <c r="K72" s="168"/>
      <c r="L72" s="168"/>
      <c r="M72" s="168"/>
      <c r="N72" s="168"/>
      <c r="O72" s="166"/>
      <c r="P72" s="166"/>
      <c r="Q72" s="168"/>
      <c r="R72" s="187"/>
      <c r="S72" s="168"/>
      <c r="T72" s="166"/>
    </row>
    <row r="73" spans="1:20" ht="18" customHeight="1" x14ac:dyDescent="0.15">
      <c r="A73" s="166"/>
      <c r="B73" s="166"/>
      <c r="C73" s="166"/>
      <c r="D73" s="168"/>
      <c r="E73" s="187"/>
      <c r="F73" s="187"/>
      <c r="G73" s="166"/>
      <c r="H73" s="166"/>
      <c r="I73" s="166"/>
      <c r="J73" s="166"/>
      <c r="K73" s="168"/>
      <c r="L73" s="168"/>
      <c r="M73" s="168"/>
      <c r="N73" s="168"/>
      <c r="O73" s="166"/>
      <c r="P73" s="166"/>
      <c r="Q73" s="168"/>
      <c r="R73" s="187"/>
      <c r="S73" s="168"/>
      <c r="T73" s="166"/>
    </row>
    <row r="74" spans="1:20" ht="20.25" customHeight="1" x14ac:dyDescent="0.15">
      <c r="A74" s="166"/>
      <c r="M74" s="168"/>
      <c r="N74" s="168"/>
      <c r="O74" s="166"/>
      <c r="P74" s="166"/>
      <c r="Q74" s="168"/>
      <c r="R74" s="187"/>
      <c r="S74" s="168"/>
      <c r="T74" s="166"/>
    </row>
    <row r="75" spans="1:20" ht="19.5" customHeight="1" x14ac:dyDescent="0.15">
      <c r="A75" s="166"/>
      <c r="M75" s="168"/>
      <c r="N75" s="168"/>
    </row>
    <row r="76" spans="1:20" ht="20.25" customHeight="1" x14ac:dyDescent="0.15">
      <c r="A76" s="166"/>
      <c r="M76" s="168"/>
      <c r="N76" s="168"/>
    </row>
    <row r="77" spans="1:20" ht="20.25" customHeight="1" x14ac:dyDescent="0.15">
      <c r="A77" s="166"/>
      <c r="M77" s="168"/>
      <c r="N77" s="168"/>
    </row>
    <row r="78" spans="1:20" ht="21" customHeight="1" x14ac:dyDescent="0.15">
      <c r="A78" s="166"/>
      <c r="M78" s="168"/>
      <c r="N78" s="168"/>
    </row>
    <row r="79" spans="1:20" ht="21" customHeight="1" x14ac:dyDescent="0.15">
      <c r="E79" s="157"/>
      <c r="F79" s="157"/>
      <c r="J79" s="157"/>
      <c r="K79" s="159"/>
    </row>
    <row r="80" spans="1:20" ht="21.75" customHeight="1" x14ac:dyDescent="0.15">
      <c r="E80" s="157"/>
      <c r="F80" s="157"/>
      <c r="J80" s="157"/>
      <c r="K80" s="159"/>
      <c r="Q80" s="159"/>
      <c r="S80" s="159"/>
    </row>
    <row r="81" spans="5:19" ht="21.75" customHeight="1" x14ac:dyDescent="0.15">
      <c r="E81" s="157"/>
      <c r="F81" s="157"/>
      <c r="J81" s="157"/>
      <c r="K81" s="159"/>
      <c r="Q81" s="159"/>
      <c r="S81" s="159"/>
    </row>
    <row r="82" spans="5:19" ht="21.75" customHeight="1" x14ac:dyDescent="0.15">
      <c r="Q82" s="159"/>
      <c r="S82" s="159"/>
    </row>
    <row r="83" spans="5:19" ht="24" customHeight="1" x14ac:dyDescent="0.15"/>
    <row r="84" spans="5:19" ht="20.25" customHeight="1" x14ac:dyDescent="0.15">
      <c r="N84" s="159"/>
    </row>
    <row r="85" spans="5:19" ht="20.25" customHeight="1" x14ac:dyDescent="0.15">
      <c r="N85" s="159"/>
    </row>
    <row r="86" spans="5:19" ht="21" customHeight="1" x14ac:dyDescent="0.15">
      <c r="N86" s="159"/>
    </row>
    <row r="87" spans="5:19" ht="18.75" customHeight="1" x14ac:dyDescent="0.15"/>
    <row r="88" spans="5:19" ht="18" customHeight="1" x14ac:dyDescent="0.15"/>
    <row r="89" spans="5:19" ht="21" customHeight="1" x14ac:dyDescent="0.15"/>
    <row r="90" spans="5:19" ht="21.75" customHeight="1" x14ac:dyDescent="0.15"/>
    <row r="91" spans="5:19" ht="21" customHeight="1" x14ac:dyDescent="0.15"/>
    <row r="92" spans="5:19" ht="18.75" customHeight="1" x14ac:dyDescent="0.15"/>
    <row r="93" spans="5:19" ht="20.25" customHeight="1" x14ac:dyDescent="0.15"/>
    <row r="94" spans="5:19" ht="20.25" customHeight="1" x14ac:dyDescent="0.15"/>
    <row r="95" spans="5:19" ht="21" customHeight="1" x14ac:dyDescent="0.15"/>
    <row r="96" spans="5:19" ht="19.5" customHeight="1" x14ac:dyDescent="0.15"/>
    <row r="97" ht="18.75" customHeight="1" x14ac:dyDescent="0.15"/>
    <row r="98" ht="18" customHeight="1" x14ac:dyDescent="0.15"/>
    <row r="99" ht="20.25" customHeight="1" x14ac:dyDescent="0.15"/>
    <row r="100" ht="20.25" customHeight="1" x14ac:dyDescent="0.15"/>
    <row r="101" ht="18" customHeight="1" x14ac:dyDescent="0.15"/>
    <row r="103" ht="18" customHeight="1" x14ac:dyDescent="0.15"/>
    <row r="104" ht="21" customHeight="1" x14ac:dyDescent="0.15"/>
    <row r="105" ht="21" customHeight="1" x14ac:dyDescent="0.15"/>
    <row r="107" ht="18.75" customHeight="1" x14ac:dyDescent="0.15"/>
    <row r="108" ht="19.5" customHeight="1" x14ac:dyDescent="0.15"/>
    <row r="109" ht="20.25" customHeight="1" x14ac:dyDescent="0.15"/>
    <row r="111" ht="20.25" customHeight="1" x14ac:dyDescent="0.15"/>
    <row r="113" ht="20.25" customHeight="1" x14ac:dyDescent="0.15"/>
    <row r="114" ht="21" customHeight="1" x14ac:dyDescent="0.15"/>
    <row r="115" ht="21.75" customHeight="1" x14ac:dyDescent="0.15"/>
    <row r="117" ht="18" customHeight="1" x14ac:dyDescent="0.15"/>
    <row r="118" ht="18.75" customHeight="1" x14ac:dyDescent="0.15"/>
    <row r="119" ht="21" customHeight="1" x14ac:dyDescent="0.15"/>
  </sheetData>
  <sheetProtection algorithmName="SHA-512" hashValue="udp0vi7/gzqUzWLZ/0TkUKTWf1WiDDzDNmdqCnVrtjKt3qtM7vEAJEZg85WAAQ3AdH+JOvRD6xVzLBdGhmVuvw==" saltValue="D/qchb6TA1mVtdNDqKJAyw==" spinCount="100000" sheet="1" selectLockedCells="1"/>
  <mergeCells count="72">
    <mergeCell ref="G12:L12"/>
    <mergeCell ref="G14:L14"/>
    <mergeCell ref="G15:L15"/>
    <mergeCell ref="B10:L10"/>
    <mergeCell ref="O10:W10"/>
    <mergeCell ref="S11:W11"/>
    <mergeCell ref="S12:W12"/>
    <mergeCell ref="S14:W14"/>
    <mergeCell ref="S15:W15"/>
    <mergeCell ref="A6:F6"/>
    <mergeCell ref="K6:O6"/>
    <mergeCell ref="P8:Q8"/>
    <mergeCell ref="P9:Q9"/>
    <mergeCell ref="G11:L11"/>
    <mergeCell ref="B55:L55"/>
    <mergeCell ref="G44:L44"/>
    <mergeCell ref="G45:L45"/>
    <mergeCell ref="G46:L46"/>
    <mergeCell ref="G24:L24"/>
    <mergeCell ref="G25:L25"/>
    <mergeCell ref="G26:L26"/>
    <mergeCell ref="G49:L49"/>
    <mergeCell ref="G51:L51"/>
    <mergeCell ref="G52:L52"/>
    <mergeCell ref="G53:L53"/>
    <mergeCell ref="G54:L54"/>
    <mergeCell ref="G40:L40"/>
    <mergeCell ref="G47:L47"/>
    <mergeCell ref="G48:L48"/>
    <mergeCell ref="G43:L43"/>
    <mergeCell ref="S28:W28"/>
    <mergeCell ref="S32:W32"/>
    <mergeCell ref="S16:W16"/>
    <mergeCell ref="S17:W17"/>
    <mergeCell ref="S18:W18"/>
    <mergeCell ref="S30:W30"/>
    <mergeCell ref="S31:W31"/>
    <mergeCell ref="S24:W24"/>
    <mergeCell ref="S25:W25"/>
    <mergeCell ref="S26:W26"/>
    <mergeCell ref="S27:W27"/>
    <mergeCell ref="S19:W19"/>
    <mergeCell ref="S20:W20"/>
    <mergeCell ref="S21:W21"/>
    <mergeCell ref="S22:W22"/>
    <mergeCell ref="S23:W23"/>
    <mergeCell ref="S39:W39"/>
    <mergeCell ref="S34:W34"/>
    <mergeCell ref="S35:W35"/>
    <mergeCell ref="S36:W36"/>
    <mergeCell ref="O40:W41"/>
    <mergeCell ref="S29:W29"/>
    <mergeCell ref="S37:W37"/>
    <mergeCell ref="G34:L34"/>
    <mergeCell ref="G35:L35"/>
    <mergeCell ref="G37:L37"/>
    <mergeCell ref="G30:L30"/>
    <mergeCell ref="G31:L31"/>
    <mergeCell ref="S33:W33"/>
    <mergeCell ref="G16:L16"/>
    <mergeCell ref="G17:L17"/>
    <mergeCell ref="G41:L41"/>
    <mergeCell ref="G42:L42"/>
    <mergeCell ref="G39:L39"/>
    <mergeCell ref="G38:L38"/>
    <mergeCell ref="G27:L27"/>
    <mergeCell ref="G28:L28"/>
    <mergeCell ref="G18:L18"/>
    <mergeCell ref="G19:L19"/>
    <mergeCell ref="G21:L21"/>
    <mergeCell ref="G22:L22"/>
    <mergeCell ref="G23:L23"/>
  </mergeCells>
  <pageMargins left="0.7" right="0.7" top="0.75" bottom="0.75" header="0.3" footer="0.3"/>
  <pageSetup paperSize="9" orientation="portrait" horizontalDpi="200" verticalDpi="200" r:id="rId1"/>
  <drawing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AB1021"/>
  <sheetViews>
    <sheetView showGridLines="0" zoomScale="125" zoomScaleNormal="125" workbookViewId="0">
      <selection activeCell="W19" sqref="W19"/>
    </sheetView>
  </sheetViews>
  <sheetFormatPr baseColWidth="10" defaultColWidth="8.83203125" defaultRowHeight="13" x14ac:dyDescent="0.15"/>
  <cols>
    <col min="1" max="1" width="5.5" customWidth="1"/>
    <col min="2" max="2" width="41.5" customWidth="1"/>
    <col min="3" max="3" width="17" customWidth="1"/>
    <col min="4" max="4" width="15.33203125" style="1" customWidth="1"/>
    <col min="5" max="5" width="14" customWidth="1"/>
    <col min="8" max="8" width="8.83203125" style="13"/>
    <col min="9" max="9" width="22.33203125" style="13" customWidth="1"/>
    <col min="10" max="10" width="19.5" hidden="1" customWidth="1"/>
    <col min="11" max="11" width="12.5" customWidth="1"/>
    <col min="12" max="12" width="6.1640625" customWidth="1"/>
    <col min="13" max="13" width="9.5" customWidth="1"/>
    <col min="14" max="14" width="11.33203125" style="2" customWidth="1"/>
    <col min="15" max="15" width="13.33203125" customWidth="1"/>
    <col min="16" max="16" width="11.33203125" customWidth="1"/>
    <col min="21" max="21" width="9.6640625" customWidth="1"/>
  </cols>
  <sheetData>
    <row r="1" spans="1:28" ht="15.75" customHeight="1" x14ac:dyDescent="0.15">
      <c r="A1" s="5"/>
      <c r="B1" s="971"/>
      <c r="C1" s="971"/>
      <c r="D1" s="971"/>
      <c r="E1" s="971"/>
      <c r="F1" s="971"/>
      <c r="G1" s="971"/>
      <c r="H1" s="971"/>
      <c r="I1" s="971"/>
      <c r="N1"/>
    </row>
    <row r="2" spans="1:28" ht="15.75" customHeight="1" x14ac:dyDescent="0.15">
      <c r="A2" s="5"/>
      <c r="B2" s="26"/>
      <c r="C2" s="26"/>
      <c r="D2" s="26"/>
      <c r="E2" s="26"/>
      <c r="F2" s="26"/>
      <c r="G2" s="26"/>
      <c r="H2" s="26"/>
      <c r="I2" s="26"/>
      <c r="N2"/>
    </row>
    <row r="3" spans="1:28" ht="15.75" customHeight="1" x14ac:dyDescent="0.15">
      <c r="A3" s="5"/>
      <c r="B3" s="26"/>
      <c r="C3" s="26"/>
      <c r="D3" s="26"/>
      <c r="E3" s="26"/>
      <c r="F3" s="26"/>
      <c r="G3" s="26"/>
      <c r="H3" s="26"/>
      <c r="I3" s="26"/>
      <c r="N3"/>
    </row>
    <row r="4" spans="1:28" ht="23.25" customHeight="1" thickBot="1" x14ac:dyDescent="0.2">
      <c r="A4" s="5"/>
      <c r="B4" s="26"/>
      <c r="C4" s="786"/>
      <c r="D4" s="971"/>
      <c r="E4" s="971"/>
      <c r="F4" s="971"/>
      <c r="G4" s="26"/>
      <c r="H4" s="26"/>
      <c r="I4" s="26"/>
      <c r="N4" s="786"/>
      <c r="O4" s="837"/>
      <c r="P4" s="837"/>
      <c r="Q4" s="837"/>
      <c r="R4" s="837"/>
      <c r="S4" s="837"/>
    </row>
    <row r="5" spans="1:28" ht="39" customHeight="1" thickBot="1" x14ac:dyDescent="0.2">
      <c r="A5" s="1082" t="s">
        <v>1649</v>
      </c>
      <c r="B5" s="1083"/>
      <c r="C5" s="1083"/>
      <c r="D5" s="1083"/>
      <c r="E5" s="1083"/>
      <c r="F5" s="1083"/>
      <c r="G5" s="1083"/>
      <c r="H5" s="1083"/>
      <c r="I5" s="1084"/>
      <c r="T5" s="3"/>
    </row>
    <row r="6" spans="1:28" ht="24.75" customHeight="1" x14ac:dyDescent="0.15">
      <c r="A6" s="261" t="s">
        <v>0</v>
      </c>
      <c r="B6" s="267" t="s">
        <v>1606</v>
      </c>
      <c r="C6" s="1108" t="s">
        <v>1570</v>
      </c>
      <c r="D6" s="1110" t="s">
        <v>1605</v>
      </c>
      <c r="E6" s="1111" t="s">
        <v>47</v>
      </c>
      <c r="F6" s="1112"/>
      <c r="G6" s="1112"/>
      <c r="H6" s="1112"/>
      <c r="I6" s="1113"/>
      <c r="L6" s="192"/>
    </row>
    <row r="7" spans="1:28" ht="20" x14ac:dyDescent="0.15">
      <c r="A7" s="25"/>
      <c r="B7" s="223" t="s">
        <v>1524</v>
      </c>
      <c r="C7" s="1109"/>
      <c r="D7" s="1110"/>
      <c r="E7" s="968"/>
      <c r="F7" s="1114"/>
      <c r="G7" s="1114"/>
      <c r="H7" s="1114"/>
      <c r="I7" s="1115"/>
      <c r="L7" s="28"/>
    </row>
    <row r="8" spans="1:28" ht="18" x14ac:dyDescent="0.15">
      <c r="A8" s="227">
        <v>1</v>
      </c>
      <c r="B8" s="562" t="s">
        <v>1424</v>
      </c>
      <c r="C8" s="563" t="s">
        <v>1525</v>
      </c>
      <c r="D8" s="564">
        <v>6188.5439999999999</v>
      </c>
      <c r="E8" s="1089" t="s">
        <v>1584</v>
      </c>
      <c r="F8" s="1090"/>
      <c r="G8" s="1090"/>
      <c r="H8" s="1090"/>
      <c r="I8" s="1091"/>
      <c r="L8" s="28"/>
    </row>
    <row r="9" spans="1:28" ht="21" customHeight="1" x14ac:dyDescent="0.15">
      <c r="A9" s="227">
        <v>2</v>
      </c>
      <c r="B9" s="562" t="s">
        <v>1425</v>
      </c>
      <c r="C9" s="563" t="s">
        <v>1525</v>
      </c>
      <c r="D9" s="564">
        <v>5431.2959999999994</v>
      </c>
      <c r="E9" s="1092" t="s">
        <v>1581</v>
      </c>
      <c r="F9" s="1093"/>
      <c r="G9" s="1093"/>
      <c r="H9" s="1093"/>
      <c r="I9" s="1094"/>
      <c r="L9" s="28"/>
      <c r="Z9" s="226"/>
      <c r="AA9" s="226"/>
      <c r="AB9" s="3"/>
    </row>
    <row r="10" spans="1:28" ht="17" x14ac:dyDescent="0.15">
      <c r="A10" s="227">
        <v>3</v>
      </c>
      <c r="B10" s="562" t="s">
        <v>1426</v>
      </c>
      <c r="C10" s="563" t="s">
        <v>1525</v>
      </c>
      <c r="D10" s="564">
        <v>3949.44</v>
      </c>
      <c r="E10" s="757"/>
      <c r="F10" s="757"/>
      <c r="G10" s="757"/>
      <c r="H10" s="757"/>
      <c r="I10" s="758"/>
      <c r="L10" s="28"/>
      <c r="Z10" s="226"/>
      <c r="AA10" s="226"/>
    </row>
    <row r="11" spans="1:28" ht="20" x14ac:dyDescent="0.2">
      <c r="A11" s="227">
        <v>4</v>
      </c>
      <c r="B11" s="562" t="s">
        <v>1427</v>
      </c>
      <c r="C11" s="563" t="s">
        <v>1525</v>
      </c>
      <c r="D11" s="564">
        <v>5039.616</v>
      </c>
      <c r="E11" s="1099" t="s">
        <v>1583</v>
      </c>
      <c r="F11" s="1100"/>
      <c r="G11" s="1100"/>
      <c r="H11" s="1100"/>
      <c r="I11" s="1101"/>
      <c r="L11" s="28"/>
      <c r="Z11" s="229"/>
      <c r="AA11" s="229"/>
    </row>
    <row r="12" spans="1:28" ht="18" x14ac:dyDescent="0.2">
      <c r="A12" s="227">
        <v>5</v>
      </c>
      <c r="B12" s="562" t="s">
        <v>1428</v>
      </c>
      <c r="C12" s="563" t="s">
        <v>1525</v>
      </c>
      <c r="D12" s="564">
        <v>1214.2080000000001</v>
      </c>
      <c r="E12" s="1086" t="s">
        <v>1582</v>
      </c>
      <c r="F12" s="1087"/>
      <c r="G12" s="1087"/>
      <c r="H12" s="1087"/>
      <c r="I12" s="1088"/>
      <c r="L12" s="28"/>
      <c r="Z12" s="226"/>
      <c r="AA12" s="226"/>
    </row>
    <row r="13" spans="1:28" ht="17" x14ac:dyDescent="0.15">
      <c r="A13" s="227">
        <v>6</v>
      </c>
      <c r="B13" s="562" t="s">
        <v>1429</v>
      </c>
      <c r="C13" s="563" t="s">
        <v>1525</v>
      </c>
      <c r="D13" s="564">
        <v>5457.6691199999987</v>
      </c>
      <c r="E13" s="757"/>
      <c r="F13" s="757"/>
      <c r="G13" s="757"/>
      <c r="H13" s="757"/>
      <c r="I13" s="758"/>
      <c r="L13" s="28"/>
      <c r="Z13" s="226"/>
      <c r="AA13" s="226"/>
    </row>
    <row r="14" spans="1:28" ht="20" x14ac:dyDescent="0.15">
      <c r="A14" s="227">
        <v>7</v>
      </c>
      <c r="B14" s="562" t="s">
        <v>1430</v>
      </c>
      <c r="C14" s="563" t="s">
        <v>1525</v>
      </c>
      <c r="D14" s="564">
        <v>6390.7161600000009</v>
      </c>
      <c r="E14" s="757"/>
      <c r="F14" s="757"/>
      <c r="G14" s="757"/>
      <c r="H14" s="757"/>
      <c r="I14" s="758"/>
      <c r="L14" s="28"/>
      <c r="Z14" s="229"/>
      <c r="AA14" s="229"/>
    </row>
    <row r="15" spans="1:28" ht="17" x14ac:dyDescent="0.15">
      <c r="A15" s="227">
        <v>8</v>
      </c>
      <c r="B15" s="562" t="s">
        <v>1431</v>
      </c>
      <c r="C15" s="563" t="s">
        <v>1525</v>
      </c>
      <c r="D15" s="564">
        <v>4469.5257599999995</v>
      </c>
      <c r="E15" s="757"/>
      <c r="F15" s="757"/>
      <c r="G15" s="757"/>
      <c r="H15" s="757"/>
      <c r="I15" s="758"/>
      <c r="L15" s="28"/>
      <c r="Z15" s="226"/>
      <c r="AA15" s="226"/>
    </row>
    <row r="16" spans="1:28" ht="17.25" customHeight="1" x14ac:dyDescent="0.15">
      <c r="A16" s="227">
        <v>9</v>
      </c>
      <c r="B16" s="562" t="s">
        <v>1432</v>
      </c>
      <c r="C16" s="563" t="s">
        <v>1525</v>
      </c>
      <c r="D16" s="564">
        <v>5709.1276800000014</v>
      </c>
      <c r="E16" s="757"/>
      <c r="F16" s="757"/>
      <c r="G16" s="757"/>
      <c r="H16" s="757"/>
      <c r="I16" s="758"/>
      <c r="L16" s="28"/>
      <c r="M16" s="219"/>
      <c r="N16" s="220"/>
      <c r="O16" s="221"/>
      <c r="P16" s="220"/>
      <c r="Q16" s="192"/>
      <c r="R16" s="192"/>
      <c r="S16" s="192"/>
      <c r="T16" s="192"/>
      <c r="U16" s="192"/>
    </row>
    <row r="17" spans="1:22" ht="17" x14ac:dyDescent="0.15">
      <c r="A17" s="227">
        <v>10</v>
      </c>
      <c r="B17" s="562" t="s">
        <v>1433</v>
      </c>
      <c r="C17" s="563" t="s">
        <v>1525</v>
      </c>
      <c r="D17" s="564">
        <v>7514.9030399999992</v>
      </c>
      <c r="E17" s="757"/>
      <c r="F17" s="757"/>
      <c r="G17" s="757"/>
      <c r="H17" s="757"/>
      <c r="I17" s="758"/>
      <c r="L17" s="28"/>
      <c r="M17" s="130"/>
      <c r="N17" s="28"/>
      <c r="O17" s="199"/>
      <c r="P17" s="199"/>
      <c r="Q17" s="226"/>
      <c r="R17" s="226"/>
      <c r="S17" s="226"/>
      <c r="T17" s="226"/>
      <c r="U17" s="226"/>
    </row>
    <row r="18" spans="1:22" ht="17" x14ac:dyDescent="0.15">
      <c r="A18" s="227">
        <v>11</v>
      </c>
      <c r="B18" s="562" t="s">
        <v>1434</v>
      </c>
      <c r="C18" s="563" t="s">
        <v>1525</v>
      </c>
      <c r="D18" s="564">
        <v>5577.9148800000003</v>
      </c>
      <c r="E18" s="757"/>
      <c r="F18" s="757"/>
      <c r="G18" s="757"/>
      <c r="H18" s="757"/>
      <c r="I18" s="758"/>
      <c r="L18" s="28"/>
      <c r="M18" s="130"/>
      <c r="N18" s="28"/>
      <c r="O18" s="199"/>
      <c r="P18" s="199"/>
      <c r="Q18" s="226"/>
      <c r="R18" s="226"/>
      <c r="S18" s="226"/>
      <c r="T18" s="226"/>
      <c r="U18" s="226"/>
      <c r="V18" s="34"/>
    </row>
    <row r="19" spans="1:22" ht="17" x14ac:dyDescent="0.15">
      <c r="A19" s="227">
        <v>12</v>
      </c>
      <c r="B19" s="562" t="s">
        <v>1435</v>
      </c>
      <c r="C19" s="563" t="s">
        <v>1525</v>
      </c>
      <c r="D19" s="564">
        <v>5908.5580799999989</v>
      </c>
      <c r="E19" s="757"/>
      <c r="F19" s="757"/>
      <c r="G19" s="757"/>
      <c r="H19" s="757"/>
      <c r="I19" s="758"/>
      <c r="L19" s="28"/>
      <c r="M19" s="130"/>
      <c r="N19" s="28"/>
      <c r="O19" s="199"/>
      <c r="P19" s="199"/>
      <c r="Q19" s="226"/>
      <c r="R19" s="226"/>
      <c r="S19" s="226"/>
      <c r="T19" s="226"/>
      <c r="U19" s="226"/>
    </row>
    <row r="20" spans="1:22" ht="17" x14ac:dyDescent="0.15">
      <c r="A20" s="227">
        <v>13</v>
      </c>
      <c r="B20" s="562" t="s">
        <v>1436</v>
      </c>
      <c r="C20" s="563" t="s">
        <v>1525</v>
      </c>
      <c r="D20" s="564">
        <v>6196.1164799999997</v>
      </c>
      <c r="E20" s="757"/>
      <c r="F20" s="757"/>
      <c r="G20" s="757"/>
      <c r="H20" s="757"/>
      <c r="I20" s="758"/>
      <c r="L20" s="28"/>
      <c r="M20" s="130"/>
      <c r="N20" s="28"/>
      <c r="O20" s="199"/>
      <c r="P20" s="199"/>
      <c r="Q20" s="192"/>
      <c r="R20" s="192"/>
      <c r="S20" s="192"/>
      <c r="T20" s="192"/>
      <c r="U20" s="192"/>
      <c r="V20" s="34"/>
    </row>
    <row r="21" spans="1:22" ht="17" x14ac:dyDescent="0.15">
      <c r="A21" s="227">
        <v>14</v>
      </c>
      <c r="B21" s="562" t="s">
        <v>1437</v>
      </c>
      <c r="C21" s="563" t="s">
        <v>1525</v>
      </c>
      <c r="D21" s="564">
        <v>3235.0156799999995</v>
      </c>
      <c r="E21" s="757"/>
      <c r="F21" s="757"/>
      <c r="G21" s="757"/>
      <c r="H21" s="757"/>
      <c r="I21" s="758"/>
      <c r="L21" s="28"/>
      <c r="M21" s="130"/>
      <c r="N21" s="28"/>
      <c r="O21" s="199"/>
      <c r="P21" s="199"/>
      <c r="Q21" s="1085"/>
      <c r="R21" s="1085"/>
      <c r="S21" s="1085"/>
      <c r="T21" s="1085"/>
      <c r="U21" s="212"/>
    </row>
    <row r="22" spans="1:22" ht="17" x14ac:dyDescent="0.15">
      <c r="A22" s="227">
        <v>15</v>
      </c>
      <c r="B22" s="562" t="s">
        <v>1438</v>
      </c>
      <c r="C22" s="563" t="s">
        <v>1525</v>
      </c>
      <c r="D22" s="564">
        <v>5144.4556800000009</v>
      </c>
      <c r="E22" s="757"/>
      <c r="F22" s="757"/>
      <c r="G22" s="757"/>
      <c r="H22" s="757"/>
      <c r="I22" s="758"/>
      <c r="L22" s="28"/>
      <c r="M22" s="130"/>
      <c r="N22" s="28"/>
      <c r="O22" s="199"/>
      <c r="P22" s="199"/>
      <c r="Q22" s="1085"/>
      <c r="R22" s="1085"/>
      <c r="S22" s="1085"/>
      <c r="T22" s="1085"/>
      <c r="U22" s="1085"/>
    </row>
    <row r="23" spans="1:22" ht="17" x14ac:dyDescent="0.15">
      <c r="A23" s="227">
        <v>16</v>
      </c>
      <c r="B23" s="562" t="s">
        <v>1439</v>
      </c>
      <c r="C23" s="563" t="s">
        <v>1525</v>
      </c>
      <c r="D23" s="564">
        <v>4601.8483199999991</v>
      </c>
      <c r="E23" s="757"/>
      <c r="F23" s="757"/>
      <c r="G23" s="757"/>
      <c r="H23" s="757"/>
      <c r="I23" s="758"/>
      <c r="L23" s="28"/>
      <c r="M23" s="130"/>
      <c r="N23" s="28"/>
      <c r="O23" s="199"/>
      <c r="P23" s="199"/>
      <c r="Q23" s="1085"/>
      <c r="R23" s="1085"/>
      <c r="S23" s="1085"/>
      <c r="T23" s="1085"/>
      <c r="U23" s="1085"/>
    </row>
    <row r="24" spans="1:22" ht="17" x14ac:dyDescent="0.15">
      <c r="A24" s="227">
        <v>17</v>
      </c>
      <c r="B24" s="562" t="s">
        <v>1440</v>
      </c>
      <c r="C24" s="563" t="s">
        <v>1525</v>
      </c>
      <c r="D24" s="564">
        <v>4905.9551999999994</v>
      </c>
      <c r="E24" s="757"/>
      <c r="F24" s="757"/>
      <c r="G24" s="757"/>
      <c r="H24" s="757"/>
      <c r="I24" s="758"/>
      <c r="L24" s="28"/>
      <c r="M24" s="130"/>
      <c r="N24" s="28"/>
      <c r="O24" s="199"/>
      <c r="P24" s="199"/>
      <c r="Q24" s="1085"/>
      <c r="R24" s="1085"/>
      <c r="S24" s="1085"/>
      <c r="T24" s="1085"/>
      <c r="U24" s="1085"/>
      <c r="V24" s="34"/>
    </row>
    <row r="25" spans="1:22" ht="17" x14ac:dyDescent="0.15">
      <c r="A25" s="227">
        <v>18</v>
      </c>
      <c r="B25" s="562" t="s">
        <v>1441</v>
      </c>
      <c r="C25" s="563" t="s">
        <v>1525</v>
      </c>
      <c r="D25" s="564">
        <v>4917.8035199999995</v>
      </c>
      <c r="E25" s="757"/>
      <c r="F25" s="757"/>
      <c r="G25" s="757"/>
      <c r="H25" s="757"/>
      <c r="I25" s="758"/>
      <c r="L25" s="28"/>
      <c r="M25" s="130"/>
      <c r="N25" s="28"/>
      <c r="O25" s="199"/>
      <c r="P25" s="199"/>
      <c r="Q25" s="1085"/>
      <c r="R25" s="1085"/>
      <c r="S25" s="1085"/>
      <c r="T25" s="1085"/>
      <c r="U25" s="1085"/>
    </row>
    <row r="26" spans="1:22" ht="17" x14ac:dyDescent="0.15">
      <c r="A26" s="227">
        <v>19</v>
      </c>
      <c r="B26" s="562" t="s">
        <v>1442</v>
      </c>
      <c r="C26" s="563" t="s">
        <v>1525</v>
      </c>
      <c r="D26" s="564">
        <v>5533.85088</v>
      </c>
      <c r="E26" s="757"/>
      <c r="F26" s="757"/>
      <c r="G26" s="757"/>
      <c r="H26" s="757"/>
      <c r="I26" s="758"/>
      <c r="L26" s="28"/>
      <c r="M26" s="130"/>
      <c r="N26" s="28"/>
      <c r="O26" s="199"/>
      <c r="P26" s="199"/>
      <c r="Q26" s="1085"/>
      <c r="R26" s="1085"/>
      <c r="S26" s="1085"/>
      <c r="T26" s="1085"/>
      <c r="U26" s="1085"/>
    </row>
    <row r="27" spans="1:22" ht="17" x14ac:dyDescent="0.15">
      <c r="A27" s="227">
        <v>20</v>
      </c>
      <c r="B27" s="562" t="s">
        <v>1443</v>
      </c>
      <c r="C27" s="563" t="s">
        <v>1525</v>
      </c>
      <c r="D27" s="564">
        <v>5159.7311999999993</v>
      </c>
      <c r="E27" s="757"/>
      <c r="F27" s="757"/>
      <c r="G27" s="757"/>
      <c r="H27" s="757"/>
      <c r="I27" s="758"/>
      <c r="L27" s="28"/>
      <c r="M27" s="130"/>
      <c r="N27" s="28"/>
      <c r="O27" s="199"/>
      <c r="P27" s="199"/>
      <c r="Q27" s="192"/>
      <c r="R27" s="192"/>
      <c r="S27" s="192"/>
      <c r="T27" s="192"/>
      <c r="U27" s="192"/>
    </row>
    <row r="28" spans="1:22" ht="17" x14ac:dyDescent="0.15">
      <c r="A28" s="227">
        <v>21</v>
      </c>
      <c r="B28" s="562" t="s">
        <v>1444</v>
      </c>
      <c r="C28" s="563" t="s">
        <v>1525</v>
      </c>
      <c r="D28" s="564">
        <v>4317.6844799999999</v>
      </c>
      <c r="E28" s="757"/>
      <c r="F28" s="757"/>
      <c r="G28" s="757"/>
      <c r="H28" s="757"/>
      <c r="I28" s="758"/>
      <c r="L28" s="28"/>
      <c r="M28" s="130"/>
      <c r="N28" s="28"/>
      <c r="O28" s="199"/>
      <c r="P28" s="199"/>
      <c r="Q28" s="192"/>
      <c r="R28" s="192"/>
      <c r="S28" s="192"/>
      <c r="T28" s="192"/>
      <c r="U28" s="192"/>
    </row>
    <row r="29" spans="1:22" ht="17" x14ac:dyDescent="0.15">
      <c r="A29" s="227">
        <v>22</v>
      </c>
      <c r="B29" s="562" t="s">
        <v>1445</v>
      </c>
      <c r="C29" s="563" t="s">
        <v>1525</v>
      </c>
      <c r="D29" s="564">
        <v>5864.2329599999994</v>
      </c>
      <c r="E29" s="757"/>
      <c r="F29" s="757"/>
      <c r="G29" s="757"/>
      <c r="H29" s="757"/>
      <c r="I29" s="758"/>
      <c r="L29" s="28"/>
      <c r="M29" s="130"/>
      <c r="N29" s="28"/>
      <c r="O29" s="199"/>
      <c r="P29" s="199"/>
      <c r="Q29" s="1085"/>
      <c r="R29" s="1085"/>
      <c r="S29" s="1085"/>
      <c r="T29" s="1085"/>
      <c r="U29" s="1085"/>
    </row>
    <row r="30" spans="1:22" ht="17" x14ac:dyDescent="0.15">
      <c r="A30" s="227">
        <v>23</v>
      </c>
      <c r="B30" s="562" t="s">
        <v>1446</v>
      </c>
      <c r="C30" s="563" t="s">
        <v>1525</v>
      </c>
      <c r="D30" s="564">
        <v>4828.1414399999994</v>
      </c>
      <c r="E30" s="534"/>
      <c r="F30" s="534"/>
      <c r="G30" s="534"/>
      <c r="H30" s="534"/>
      <c r="I30" s="535"/>
      <c r="L30" s="28"/>
      <c r="M30" s="130"/>
      <c r="N30" s="28"/>
      <c r="O30" s="199"/>
      <c r="P30" s="199"/>
      <c r="Q30" s="1085"/>
      <c r="R30" s="1085"/>
      <c r="S30" s="1085"/>
      <c r="T30" s="1085"/>
      <c r="U30" s="1085"/>
    </row>
    <row r="31" spans="1:22" ht="17" x14ac:dyDescent="0.15">
      <c r="A31" s="227">
        <v>24</v>
      </c>
      <c r="B31" s="562" t="s">
        <v>1447</v>
      </c>
      <c r="C31" s="563" t="s">
        <v>1525</v>
      </c>
      <c r="D31" s="564">
        <v>5924.16</v>
      </c>
      <c r="E31" s="757"/>
      <c r="F31" s="757"/>
      <c r="G31" s="757"/>
      <c r="H31" s="757"/>
      <c r="I31" s="758"/>
      <c r="L31" s="28"/>
      <c r="M31" s="130"/>
      <c r="N31" s="28"/>
      <c r="O31" s="199"/>
      <c r="P31" s="199"/>
      <c r="Q31" s="1085"/>
      <c r="R31" s="1085"/>
      <c r="S31" s="1085"/>
      <c r="T31" s="1085"/>
      <c r="U31" s="1085"/>
    </row>
    <row r="32" spans="1:22" ht="17" x14ac:dyDescent="0.15">
      <c r="A32" s="227">
        <v>25</v>
      </c>
      <c r="B32" s="562" t="s">
        <v>1448</v>
      </c>
      <c r="C32" s="563" t="s">
        <v>1525</v>
      </c>
      <c r="D32" s="564">
        <v>4532.0966399999998</v>
      </c>
      <c r="E32" s="757"/>
      <c r="F32" s="757"/>
      <c r="G32" s="757"/>
      <c r="H32" s="757"/>
      <c r="I32" s="758"/>
      <c r="L32" s="28"/>
      <c r="M32" s="130"/>
      <c r="N32" s="28"/>
      <c r="O32" s="199"/>
      <c r="P32" s="199"/>
      <c r="Q32" s="192"/>
      <c r="R32" s="192"/>
      <c r="S32" s="192"/>
      <c r="T32" s="192"/>
      <c r="U32" s="192"/>
      <c r="V32" s="34"/>
    </row>
    <row r="33" spans="1:22" ht="17" x14ac:dyDescent="0.15">
      <c r="A33" s="227">
        <v>26</v>
      </c>
      <c r="B33" s="562" t="s">
        <v>1449</v>
      </c>
      <c r="C33" s="563" t="s">
        <v>1525</v>
      </c>
      <c r="D33" s="564">
        <v>4711.0617600000005</v>
      </c>
      <c r="E33" s="754"/>
      <c r="F33" s="754"/>
      <c r="G33" s="754"/>
      <c r="H33" s="754"/>
      <c r="I33" s="755"/>
      <c r="L33" s="28"/>
      <c r="M33" s="130"/>
      <c r="N33" s="28"/>
      <c r="O33" s="211"/>
      <c r="P33" s="199"/>
      <c r="Q33" s="1085"/>
      <c r="R33" s="1085"/>
      <c r="S33" s="1085"/>
      <c r="T33" s="1085"/>
      <c r="U33" s="1085"/>
    </row>
    <row r="34" spans="1:22" ht="17" x14ac:dyDescent="0.15">
      <c r="A34" s="227">
        <v>27</v>
      </c>
      <c r="B34" s="562" t="s">
        <v>1450</v>
      </c>
      <c r="C34" s="563" t="s">
        <v>1525</v>
      </c>
      <c r="D34" s="564">
        <v>5122.7827199999992</v>
      </c>
      <c r="E34" s="532"/>
      <c r="F34" s="532"/>
      <c r="G34" s="532"/>
      <c r="H34" s="532"/>
      <c r="I34" s="523"/>
      <c r="L34" s="28"/>
      <c r="M34" s="130"/>
      <c r="N34" s="28"/>
      <c r="O34" s="199"/>
      <c r="P34" s="199"/>
      <c r="Q34" s="1102"/>
      <c r="R34" s="1102"/>
      <c r="S34" s="1102"/>
      <c r="T34" s="1102"/>
      <c r="U34" s="1102"/>
    </row>
    <row r="35" spans="1:22" ht="17" x14ac:dyDescent="0.15">
      <c r="A35" s="227">
        <v>28</v>
      </c>
      <c r="B35" s="562" t="s">
        <v>1451</v>
      </c>
      <c r="C35" s="563" t="s">
        <v>1525</v>
      </c>
      <c r="D35" s="564">
        <v>4631.9750400000003</v>
      </c>
      <c r="E35" s="757"/>
      <c r="F35" s="757"/>
      <c r="G35" s="757"/>
      <c r="H35" s="757"/>
      <c r="I35" s="758"/>
      <c r="L35" s="28"/>
      <c r="M35" s="130"/>
      <c r="N35" s="28"/>
      <c r="O35" s="199"/>
      <c r="P35" s="199"/>
      <c r="Q35" s="1085"/>
      <c r="R35" s="1085"/>
      <c r="S35" s="1085"/>
      <c r="T35" s="1085"/>
      <c r="U35" s="1085"/>
    </row>
    <row r="36" spans="1:22" ht="17" x14ac:dyDescent="0.15">
      <c r="A36" s="227">
        <v>29</v>
      </c>
      <c r="B36" s="562" t="s">
        <v>1452</v>
      </c>
      <c r="C36" s="563" t="s">
        <v>1525</v>
      </c>
      <c r="D36" s="564">
        <v>4488.3590399999994</v>
      </c>
      <c r="E36" s="757"/>
      <c r="F36" s="757"/>
      <c r="G36" s="757"/>
      <c r="H36" s="757"/>
      <c r="I36" s="758"/>
      <c r="L36" s="28"/>
      <c r="M36" s="130"/>
      <c r="N36" s="28"/>
      <c r="O36" s="199"/>
      <c r="P36" s="199"/>
      <c r="Q36" s="1085"/>
      <c r="R36" s="1085"/>
      <c r="S36" s="1085"/>
      <c r="T36" s="1085"/>
      <c r="U36" s="1085"/>
    </row>
    <row r="37" spans="1:22" ht="17" x14ac:dyDescent="0.15">
      <c r="A37" s="227">
        <v>30</v>
      </c>
      <c r="B37" s="562" t="s">
        <v>1453</v>
      </c>
      <c r="C37" s="563" t="s">
        <v>1525</v>
      </c>
      <c r="D37" s="564">
        <v>3290.1120000000005</v>
      </c>
      <c r="E37" s="534"/>
      <c r="F37" s="534"/>
      <c r="G37" s="534"/>
      <c r="H37" s="534"/>
      <c r="I37" s="535"/>
      <c r="L37" s="28"/>
      <c r="M37" s="130"/>
      <c r="N37" s="28"/>
      <c r="O37" s="199"/>
      <c r="P37" s="199"/>
      <c r="Q37" s="1085"/>
      <c r="R37" s="1085"/>
      <c r="S37" s="1085"/>
      <c r="T37" s="1085"/>
      <c r="U37" s="1085"/>
    </row>
    <row r="38" spans="1:22" ht="17" x14ac:dyDescent="0.15">
      <c r="A38" s="227">
        <v>31</v>
      </c>
      <c r="B38" s="562" t="s">
        <v>1454</v>
      </c>
      <c r="C38" s="563" t="s">
        <v>1525</v>
      </c>
      <c r="D38" s="564">
        <v>4412.2099199999993</v>
      </c>
      <c r="E38" s="757"/>
      <c r="F38" s="757"/>
      <c r="G38" s="757"/>
      <c r="H38" s="757"/>
      <c r="I38" s="758"/>
      <c r="L38" s="1103"/>
      <c r="M38" s="1103"/>
      <c r="N38" s="1103"/>
      <c r="O38" s="1103"/>
      <c r="P38" s="1103"/>
      <c r="Q38" s="1103"/>
      <c r="R38" s="1103"/>
      <c r="S38" s="1103"/>
      <c r="T38" s="1103"/>
      <c r="U38" s="1103"/>
    </row>
    <row r="39" spans="1:22" ht="17" x14ac:dyDescent="0.15">
      <c r="A39" s="227">
        <v>32</v>
      </c>
      <c r="B39" s="562" t="s">
        <v>1455</v>
      </c>
      <c r="C39" s="563" t="s">
        <v>1525</v>
      </c>
      <c r="D39" s="564">
        <v>4372.2259200000008</v>
      </c>
      <c r="E39" s="757"/>
      <c r="F39" s="757"/>
      <c r="G39" s="757"/>
      <c r="H39" s="757"/>
      <c r="I39" s="758"/>
      <c r="L39" s="213"/>
      <c r="M39" s="214"/>
      <c r="N39" s="215"/>
      <c r="O39" s="199"/>
      <c r="P39" s="199"/>
      <c r="Q39" s="1000"/>
      <c r="R39" s="1000"/>
      <c r="S39" s="1000"/>
      <c r="T39" s="1000"/>
      <c r="U39" s="1000"/>
      <c r="V39" s="34"/>
    </row>
    <row r="40" spans="1:22" ht="17" x14ac:dyDescent="0.15">
      <c r="A40" s="227">
        <v>33</v>
      </c>
      <c r="B40" s="562" t="s">
        <v>1456</v>
      </c>
      <c r="C40" s="563" t="s">
        <v>1525</v>
      </c>
      <c r="D40" s="564">
        <v>4878.4396799999995</v>
      </c>
      <c r="E40" s="534"/>
      <c r="F40" s="534"/>
      <c r="G40" s="534"/>
      <c r="H40" s="534"/>
      <c r="I40" s="535"/>
      <c r="L40" s="213"/>
      <c r="M40" s="214"/>
      <c r="N40" s="215"/>
      <c r="O40" s="199"/>
      <c r="P40" s="199"/>
      <c r="Q40" s="216"/>
      <c r="R40" s="216"/>
      <c r="S40" s="216"/>
      <c r="T40" s="216"/>
      <c r="U40" s="216"/>
    </row>
    <row r="41" spans="1:22" ht="17" x14ac:dyDescent="0.15">
      <c r="A41" s="227">
        <v>34</v>
      </c>
      <c r="B41" s="562" t="s">
        <v>1457</v>
      </c>
      <c r="C41" s="563" t="s">
        <v>1525</v>
      </c>
      <c r="D41" s="564">
        <v>4238.9894400000012</v>
      </c>
      <c r="E41" s="757"/>
      <c r="F41" s="757"/>
      <c r="G41" s="757"/>
      <c r="H41" s="757"/>
      <c r="I41" s="758"/>
      <c r="L41" s="213"/>
      <c r="M41" s="214"/>
      <c r="N41" s="215"/>
      <c r="O41" s="199"/>
      <c r="P41" s="199"/>
      <c r="Q41" s="216"/>
      <c r="R41" s="216"/>
      <c r="S41" s="216"/>
      <c r="T41" s="216"/>
      <c r="U41" s="216"/>
      <c r="V41" s="34"/>
    </row>
    <row r="42" spans="1:22" ht="17" x14ac:dyDescent="0.15">
      <c r="A42" s="227">
        <v>35</v>
      </c>
      <c r="B42" s="562" t="s">
        <v>1458</v>
      </c>
      <c r="C42" s="563" t="s">
        <v>1525</v>
      </c>
      <c r="D42" s="564">
        <v>3842.5766400000002</v>
      </c>
      <c r="E42" s="757"/>
      <c r="F42" s="757"/>
      <c r="G42" s="757"/>
      <c r="H42" s="757"/>
      <c r="I42" s="758"/>
      <c r="L42" s="213"/>
      <c r="M42" s="214"/>
      <c r="N42" s="215"/>
      <c r="O42" s="199"/>
      <c r="P42" s="199"/>
      <c r="Q42" s="216"/>
      <c r="R42" s="216"/>
      <c r="S42" s="216"/>
      <c r="T42" s="216"/>
      <c r="U42" s="216"/>
    </row>
    <row r="43" spans="1:22" ht="17" x14ac:dyDescent="0.15">
      <c r="A43" s="227">
        <v>36</v>
      </c>
      <c r="B43" s="562" t="s">
        <v>1459</v>
      </c>
      <c r="C43" s="563" t="s">
        <v>1525</v>
      </c>
      <c r="D43" s="564">
        <v>5021.3702399999993</v>
      </c>
      <c r="E43" s="534"/>
      <c r="F43" s="534"/>
      <c r="G43" s="534"/>
      <c r="H43" s="534"/>
      <c r="I43" s="535"/>
      <c r="L43" s="213"/>
      <c r="M43" s="214"/>
      <c r="N43" s="215"/>
      <c r="O43" s="199"/>
      <c r="P43" s="199"/>
      <c r="Q43" s="216"/>
      <c r="R43" s="216"/>
      <c r="S43" s="216"/>
      <c r="T43" s="216"/>
      <c r="U43" s="216"/>
    </row>
    <row r="44" spans="1:22" ht="17" x14ac:dyDescent="0.15">
      <c r="A44" s="227">
        <v>37</v>
      </c>
      <c r="B44" s="562" t="s">
        <v>1460</v>
      </c>
      <c r="C44" s="563" t="s">
        <v>1525</v>
      </c>
      <c r="D44" s="564">
        <v>4142.5382399999999</v>
      </c>
      <c r="E44" s="757"/>
      <c r="F44" s="757"/>
      <c r="G44" s="757"/>
      <c r="H44" s="757"/>
      <c r="I44" s="758"/>
      <c r="L44" s="213"/>
      <c r="M44" s="214"/>
      <c r="N44" s="215"/>
      <c r="O44" s="199"/>
      <c r="P44" s="199"/>
      <c r="Q44" s="216"/>
      <c r="R44" s="216"/>
      <c r="S44" s="216"/>
      <c r="T44" s="216"/>
      <c r="U44" s="216"/>
    </row>
    <row r="45" spans="1:22" ht="17" x14ac:dyDescent="0.15">
      <c r="A45" s="227">
        <v>38</v>
      </c>
      <c r="B45" s="562" t="s">
        <v>1461</v>
      </c>
      <c r="C45" s="563" t="s">
        <v>1525</v>
      </c>
      <c r="D45" s="564">
        <v>3741.980160000001</v>
      </c>
      <c r="E45" s="534"/>
      <c r="F45" s="534"/>
      <c r="G45" s="534"/>
      <c r="H45" s="534"/>
      <c r="I45" s="535"/>
      <c r="L45" s="1104"/>
      <c r="M45" s="1104"/>
      <c r="N45" s="1104"/>
      <c r="O45" s="1104"/>
      <c r="P45" s="1104"/>
      <c r="Q45" s="1104"/>
      <c r="R45" s="1104"/>
      <c r="S45" s="1104"/>
      <c r="T45" s="1104"/>
      <c r="U45" s="1104"/>
    </row>
    <row r="46" spans="1:22" ht="17" x14ac:dyDescent="0.15">
      <c r="A46" s="227">
        <v>39</v>
      </c>
      <c r="B46" s="562" t="s">
        <v>1462</v>
      </c>
      <c r="C46" s="563" t="s">
        <v>1525</v>
      </c>
      <c r="D46" s="564">
        <v>3434.6745599999995</v>
      </c>
      <c r="E46" s="565"/>
      <c r="F46" s="565"/>
      <c r="G46" s="565"/>
      <c r="H46" s="565"/>
      <c r="I46" s="566"/>
      <c r="L46" s="213"/>
      <c r="M46" s="214"/>
      <c r="N46" s="215"/>
      <c r="O46" s="199"/>
      <c r="P46" s="199"/>
      <c r="Q46" s="1000"/>
      <c r="R46" s="1000"/>
      <c r="S46" s="1000"/>
      <c r="T46" s="1000"/>
      <c r="U46" s="1000"/>
    </row>
    <row r="47" spans="1:22" ht="17" x14ac:dyDescent="0.15">
      <c r="A47" s="227">
        <v>40</v>
      </c>
      <c r="B47" s="562" t="s">
        <v>1463</v>
      </c>
      <c r="C47" s="563" t="s">
        <v>1525</v>
      </c>
      <c r="D47" s="564">
        <v>3944.4787199999996</v>
      </c>
      <c r="E47" s="534"/>
      <c r="F47" s="534"/>
      <c r="G47" s="534"/>
      <c r="H47" s="534"/>
      <c r="I47" s="535"/>
      <c r="L47" s="213"/>
      <c r="M47" s="214"/>
      <c r="N47" s="215"/>
      <c r="O47" s="199"/>
      <c r="P47" s="199"/>
      <c r="Q47" s="1000"/>
      <c r="R47" s="1000"/>
      <c r="S47" s="1000"/>
      <c r="T47" s="1000"/>
      <c r="U47" s="1000"/>
    </row>
    <row r="48" spans="1:22" ht="17" x14ac:dyDescent="0.15">
      <c r="A48" s="227">
        <v>41</v>
      </c>
      <c r="B48" s="562" t="s">
        <v>1464</v>
      </c>
      <c r="C48" s="563" t="s">
        <v>1525</v>
      </c>
      <c r="D48" s="564">
        <v>4072.9171200000001</v>
      </c>
      <c r="E48" s="757"/>
      <c r="F48" s="757"/>
      <c r="G48" s="757"/>
      <c r="H48" s="757"/>
      <c r="I48" s="758"/>
      <c r="L48" s="213"/>
      <c r="M48" s="214"/>
      <c r="N48" s="215"/>
      <c r="O48" s="199"/>
      <c r="P48" s="199"/>
      <c r="Q48" s="1000"/>
      <c r="R48" s="1000"/>
      <c r="S48" s="1000"/>
      <c r="T48" s="1000"/>
      <c r="U48" s="1000"/>
    </row>
    <row r="49" spans="1:21" ht="17" x14ac:dyDescent="0.15">
      <c r="A49" s="227">
        <v>42</v>
      </c>
      <c r="B49" s="562" t="s">
        <v>1465</v>
      </c>
      <c r="C49" s="563" t="s">
        <v>1525</v>
      </c>
      <c r="D49" s="564">
        <v>3379.9699199999995</v>
      </c>
      <c r="E49" s="757"/>
      <c r="F49" s="757"/>
      <c r="G49" s="757"/>
      <c r="H49" s="757"/>
      <c r="I49" s="758"/>
      <c r="L49" s="213"/>
      <c r="M49" s="214"/>
      <c r="N49" s="215"/>
      <c r="O49" s="199"/>
      <c r="P49" s="199"/>
      <c r="Q49" s="1000"/>
      <c r="R49" s="1000"/>
      <c r="S49" s="1000"/>
      <c r="T49" s="1000"/>
      <c r="U49" s="1000"/>
    </row>
    <row r="50" spans="1:21" ht="17" x14ac:dyDescent="0.15">
      <c r="A50" s="227">
        <v>43</v>
      </c>
      <c r="B50" s="562" t="s">
        <v>1466</v>
      </c>
      <c r="C50" s="563" t="s">
        <v>1525</v>
      </c>
      <c r="D50" s="564">
        <v>3617.5891199999996</v>
      </c>
      <c r="E50" s="757"/>
      <c r="F50" s="757"/>
      <c r="G50" s="757"/>
      <c r="H50" s="757"/>
      <c r="I50" s="758"/>
      <c r="L50" s="213"/>
      <c r="M50" s="214"/>
      <c r="N50" s="215"/>
      <c r="O50" s="199"/>
      <c r="P50" s="199"/>
      <c r="Q50" s="216"/>
      <c r="R50" s="216"/>
      <c r="S50" s="216"/>
      <c r="T50" s="216"/>
      <c r="U50" s="216"/>
    </row>
    <row r="51" spans="1:21" ht="17" x14ac:dyDescent="0.15">
      <c r="A51" s="227">
        <v>44</v>
      </c>
      <c r="B51" s="562" t="s">
        <v>1467</v>
      </c>
      <c r="C51" s="563" t="s">
        <v>1525</v>
      </c>
      <c r="D51" s="564">
        <v>7209.1967999999997</v>
      </c>
      <c r="E51" s="757"/>
      <c r="F51" s="757"/>
      <c r="G51" s="757"/>
      <c r="H51" s="757"/>
      <c r="I51" s="758"/>
      <c r="J51" s="3"/>
      <c r="L51" s="213"/>
      <c r="M51" s="214"/>
      <c r="N51" s="215"/>
      <c r="O51" s="199"/>
      <c r="P51" s="199"/>
      <c r="Q51" s="1000"/>
      <c r="R51" s="1000"/>
      <c r="S51" s="1000"/>
      <c r="T51" s="1000"/>
      <c r="U51" s="1000"/>
    </row>
    <row r="52" spans="1:21" ht="17" x14ac:dyDescent="0.15">
      <c r="A52" s="227">
        <v>45</v>
      </c>
      <c r="B52" s="562" t="s">
        <v>1468</v>
      </c>
      <c r="C52" s="563" t="s">
        <v>1525</v>
      </c>
      <c r="D52" s="564">
        <v>2174.7379199999996</v>
      </c>
      <c r="E52" s="757"/>
      <c r="F52" s="757"/>
      <c r="G52" s="757"/>
      <c r="H52" s="757"/>
      <c r="I52" s="758"/>
      <c r="J52" s="3"/>
      <c r="L52" s="217"/>
      <c r="M52" s="1003"/>
      <c r="N52" s="1003"/>
      <c r="O52" s="1003"/>
      <c r="P52" s="1003"/>
      <c r="Q52" s="1003"/>
      <c r="R52" s="1003"/>
      <c r="S52" s="1003"/>
      <c r="T52" s="1003"/>
      <c r="U52" s="1003"/>
    </row>
    <row r="53" spans="1:21" ht="17" x14ac:dyDescent="0.15">
      <c r="A53" s="227">
        <v>46</v>
      </c>
      <c r="B53" s="562" t="s">
        <v>1469</v>
      </c>
      <c r="C53" s="563" t="s">
        <v>1525</v>
      </c>
      <c r="D53" s="564">
        <v>6589.2326400000011</v>
      </c>
      <c r="E53" s="757"/>
      <c r="F53" s="757"/>
      <c r="G53" s="757"/>
      <c r="H53" s="757"/>
      <c r="I53" s="758"/>
      <c r="L53" s="213"/>
      <c r="M53" s="214"/>
      <c r="N53" s="215"/>
      <c r="O53" s="199"/>
      <c r="P53" s="199"/>
      <c r="Q53" s="999"/>
      <c r="R53" s="999"/>
      <c r="S53" s="999"/>
      <c r="T53" s="999"/>
      <c r="U53" s="999"/>
    </row>
    <row r="54" spans="1:21" ht="17" x14ac:dyDescent="0.15">
      <c r="A54" s="227">
        <v>47</v>
      </c>
      <c r="B54" s="562" t="s">
        <v>1470</v>
      </c>
      <c r="C54" s="563" t="s">
        <v>1525</v>
      </c>
      <c r="D54" s="564">
        <v>5832.8985599999987</v>
      </c>
      <c r="E54" s="534"/>
      <c r="F54" s="534"/>
      <c r="G54" s="534"/>
      <c r="H54" s="534"/>
      <c r="I54" s="535"/>
      <c r="L54" s="213"/>
      <c r="M54" s="214"/>
      <c r="N54" s="215"/>
      <c r="O54" s="199"/>
      <c r="P54" s="199"/>
      <c r="Q54" s="218"/>
      <c r="R54" s="218"/>
      <c r="S54" s="218"/>
      <c r="T54" s="218"/>
      <c r="U54" s="218"/>
    </row>
    <row r="55" spans="1:21" ht="17" x14ac:dyDescent="0.15">
      <c r="A55" s="227">
        <v>48</v>
      </c>
      <c r="B55" s="562" t="s">
        <v>1471</v>
      </c>
      <c r="C55" s="563" t="s">
        <v>1525</v>
      </c>
      <c r="D55" s="564">
        <v>7121.5257599999995</v>
      </c>
      <c r="E55" s="757"/>
      <c r="F55" s="757"/>
      <c r="G55" s="757"/>
      <c r="H55" s="757"/>
      <c r="I55" s="758"/>
      <c r="L55" s="213"/>
      <c r="M55" s="214"/>
      <c r="N55" s="215"/>
      <c r="O55" s="199"/>
      <c r="P55" s="199"/>
      <c r="Q55" s="1000"/>
      <c r="R55" s="1000"/>
      <c r="S55" s="1000"/>
      <c r="T55" s="1000"/>
      <c r="U55" s="1000"/>
    </row>
    <row r="56" spans="1:21" ht="17" x14ac:dyDescent="0.15">
      <c r="A56" s="227">
        <v>49</v>
      </c>
      <c r="B56" s="562" t="s">
        <v>1472</v>
      </c>
      <c r="C56" s="563" t="s">
        <v>1525</v>
      </c>
      <c r="D56" s="564">
        <v>6383.3395200000004</v>
      </c>
      <c r="E56" s="757"/>
      <c r="F56" s="757"/>
      <c r="G56" s="757"/>
      <c r="H56" s="757"/>
      <c r="I56" s="758"/>
      <c r="L56" s="213"/>
      <c r="M56" s="214"/>
      <c r="N56" s="215"/>
      <c r="O56" s="199"/>
      <c r="P56" s="199"/>
      <c r="Q56" s="999"/>
      <c r="R56" s="999"/>
      <c r="S56" s="999"/>
      <c r="T56" s="999"/>
      <c r="U56" s="999"/>
    </row>
    <row r="57" spans="1:21" ht="17" x14ac:dyDescent="0.15">
      <c r="A57" s="227">
        <v>50</v>
      </c>
      <c r="B57" s="562" t="s">
        <v>1473</v>
      </c>
      <c r="C57" s="563" t="s">
        <v>1525</v>
      </c>
      <c r="D57" s="564">
        <v>7347.5251200000002</v>
      </c>
      <c r="E57" s="757"/>
      <c r="F57" s="757"/>
      <c r="G57" s="757"/>
      <c r="H57" s="757"/>
      <c r="I57" s="758"/>
      <c r="L57" s="1104"/>
      <c r="M57" s="1104"/>
      <c r="N57" s="1104"/>
      <c r="O57" s="1104"/>
      <c r="P57" s="1104"/>
      <c r="Q57" s="1104"/>
      <c r="R57" s="1104"/>
      <c r="S57" s="1104"/>
      <c r="T57" s="1104"/>
      <c r="U57" s="1104"/>
    </row>
    <row r="58" spans="1:21" ht="17" x14ac:dyDescent="0.15">
      <c r="A58" s="227">
        <v>51</v>
      </c>
      <c r="B58" s="562" t="s">
        <v>1474</v>
      </c>
      <c r="C58" s="563" t="s">
        <v>1525</v>
      </c>
      <c r="D58" s="564">
        <v>5656.7078400000009</v>
      </c>
      <c r="E58" s="757"/>
      <c r="F58" s="757"/>
      <c r="G58" s="757"/>
      <c r="H58" s="757"/>
      <c r="I58" s="758"/>
      <c r="L58" s="213"/>
      <c r="M58" s="214"/>
      <c r="N58" s="215"/>
      <c r="O58" s="199"/>
      <c r="P58" s="199"/>
      <c r="Q58" s="1000"/>
      <c r="R58" s="1000"/>
      <c r="S58" s="1000"/>
      <c r="T58" s="1000"/>
      <c r="U58" s="1000"/>
    </row>
    <row r="59" spans="1:21" ht="17" x14ac:dyDescent="0.15">
      <c r="A59" s="227">
        <v>52</v>
      </c>
      <c r="B59" s="562" t="s">
        <v>1475</v>
      </c>
      <c r="C59" s="563" t="s">
        <v>1525</v>
      </c>
      <c r="D59" s="564">
        <v>5361.7727999999997</v>
      </c>
      <c r="E59" s="757"/>
      <c r="F59" s="757"/>
      <c r="G59" s="757"/>
      <c r="H59" s="757"/>
      <c r="I59" s="758"/>
      <c r="L59" s="213"/>
      <c r="M59" s="214"/>
      <c r="N59" s="215"/>
      <c r="O59" s="199"/>
      <c r="P59" s="199"/>
      <c r="Q59" s="1000"/>
      <c r="R59" s="1000"/>
      <c r="S59" s="1000"/>
      <c r="T59" s="1000"/>
      <c r="U59" s="1000"/>
    </row>
    <row r="60" spans="1:21" ht="17" x14ac:dyDescent="0.15">
      <c r="A60" s="227">
        <v>53</v>
      </c>
      <c r="B60" s="562" t="s">
        <v>1476</v>
      </c>
      <c r="C60" s="563" t="s">
        <v>1525</v>
      </c>
      <c r="D60" s="564">
        <v>6468.7910400000001</v>
      </c>
      <c r="E60" s="757"/>
      <c r="F60" s="757"/>
      <c r="G60" s="757"/>
      <c r="H60" s="757"/>
      <c r="I60" s="758"/>
      <c r="L60" s="1104"/>
      <c r="M60" s="1104"/>
      <c r="N60" s="1104"/>
      <c r="O60" s="1104"/>
      <c r="P60" s="1104"/>
      <c r="Q60" s="1104"/>
      <c r="R60" s="1104"/>
      <c r="S60" s="1104"/>
      <c r="T60" s="1104"/>
      <c r="U60" s="1104"/>
    </row>
    <row r="61" spans="1:21" ht="17" x14ac:dyDescent="0.15">
      <c r="A61" s="227">
        <v>54</v>
      </c>
      <c r="B61" s="562" t="s">
        <v>1477</v>
      </c>
      <c r="C61" s="563" t="s">
        <v>1525</v>
      </c>
      <c r="D61" s="564">
        <v>6167.5238399999989</v>
      </c>
      <c r="E61" s="1009"/>
      <c r="F61" s="1009"/>
      <c r="G61" s="1009"/>
      <c r="H61" s="1009"/>
      <c r="I61" s="895"/>
      <c r="L61" s="213"/>
      <c r="M61" s="214"/>
      <c r="N61" s="215"/>
      <c r="O61" s="199"/>
      <c r="P61" s="199"/>
      <c r="Q61" s="1000"/>
      <c r="R61" s="1000"/>
      <c r="S61" s="1000"/>
      <c r="T61" s="1000"/>
      <c r="U61" s="1000"/>
    </row>
    <row r="62" spans="1:21" ht="17" x14ac:dyDescent="0.15">
      <c r="A62" s="227">
        <v>55</v>
      </c>
      <c r="B62" s="562" t="s">
        <v>1478</v>
      </c>
      <c r="C62" s="563" t="s">
        <v>1525</v>
      </c>
      <c r="D62" s="564">
        <v>6194.2886399999988</v>
      </c>
      <c r="E62" s="534"/>
      <c r="F62" s="534"/>
      <c r="G62" s="534"/>
      <c r="H62" s="534"/>
      <c r="I62" s="535"/>
      <c r="L62" s="213"/>
      <c r="M62" s="214"/>
      <c r="N62" s="215"/>
      <c r="O62" s="199"/>
      <c r="P62" s="199"/>
      <c r="Q62" s="1000"/>
      <c r="R62" s="1000"/>
      <c r="S62" s="1000"/>
      <c r="T62" s="1000"/>
      <c r="U62" s="1000"/>
    </row>
    <row r="63" spans="1:21" ht="17" x14ac:dyDescent="0.15">
      <c r="A63" s="227">
        <v>56</v>
      </c>
      <c r="B63" s="562" t="s">
        <v>1479</v>
      </c>
      <c r="C63" s="563" t="s">
        <v>1525</v>
      </c>
      <c r="D63" s="564">
        <v>5432.4057599999996</v>
      </c>
      <c r="E63" s="534"/>
      <c r="F63" s="534"/>
      <c r="G63" s="534"/>
      <c r="H63" s="534"/>
      <c r="I63" s="535"/>
      <c r="L63" s="213"/>
      <c r="M63" s="214"/>
      <c r="N63" s="215"/>
      <c r="O63" s="199"/>
      <c r="P63" s="199"/>
      <c r="Q63" s="1000"/>
      <c r="R63" s="1000"/>
      <c r="S63" s="1000"/>
      <c r="T63" s="1000"/>
      <c r="U63" s="1000"/>
    </row>
    <row r="64" spans="1:21" ht="17" x14ac:dyDescent="0.15">
      <c r="A64" s="227">
        <v>57</v>
      </c>
      <c r="B64" s="562" t="s">
        <v>1480</v>
      </c>
      <c r="C64" s="563" t="s">
        <v>1525</v>
      </c>
      <c r="D64" s="564">
        <v>3951.9859200000001</v>
      </c>
      <c r="E64" s="1106"/>
      <c r="F64" s="1106"/>
      <c r="G64" s="1106"/>
      <c r="H64" s="1106"/>
      <c r="I64" s="1107"/>
      <c r="L64" s="213"/>
      <c r="M64" s="214"/>
      <c r="N64" s="215"/>
      <c r="O64" s="199"/>
      <c r="P64" s="199"/>
      <c r="Q64" s="1105"/>
      <c r="R64" s="1105"/>
      <c r="S64" s="1105"/>
      <c r="T64" s="1105"/>
      <c r="U64" s="1105"/>
    </row>
    <row r="65" spans="1:9" ht="17" x14ac:dyDescent="0.15">
      <c r="A65" s="227">
        <v>58</v>
      </c>
      <c r="B65" s="562" t="s">
        <v>1481</v>
      </c>
      <c r="C65" s="563" t="s">
        <v>1525</v>
      </c>
      <c r="D65" s="564">
        <v>5042.031359999999</v>
      </c>
      <c r="E65" s="757"/>
      <c r="F65" s="757"/>
      <c r="G65" s="757"/>
      <c r="H65" s="757"/>
      <c r="I65" s="758"/>
    </row>
    <row r="66" spans="1:9" ht="17" x14ac:dyDescent="0.15">
      <c r="A66" s="227">
        <v>59</v>
      </c>
      <c r="B66" s="562" t="s">
        <v>1482</v>
      </c>
      <c r="C66" s="563" t="s">
        <v>1525</v>
      </c>
      <c r="D66" s="564">
        <v>1211.5967999999998</v>
      </c>
      <c r="E66" s="757"/>
      <c r="F66" s="757"/>
      <c r="G66" s="757"/>
      <c r="H66" s="757"/>
      <c r="I66" s="758"/>
    </row>
    <row r="67" spans="1:9" ht="17" x14ac:dyDescent="0.15">
      <c r="A67" s="227">
        <v>60</v>
      </c>
      <c r="B67" s="562" t="s">
        <v>1483</v>
      </c>
      <c r="C67" s="563" t="s">
        <v>1525</v>
      </c>
      <c r="D67" s="564">
        <v>5457.6691199999987</v>
      </c>
      <c r="E67" s="757"/>
      <c r="F67" s="757"/>
      <c r="G67" s="757"/>
      <c r="H67" s="757"/>
      <c r="I67" s="758"/>
    </row>
    <row r="68" spans="1:9" ht="17" x14ac:dyDescent="0.15">
      <c r="A68" s="227">
        <v>61</v>
      </c>
      <c r="B68" s="562" t="s">
        <v>1484</v>
      </c>
      <c r="C68" s="563" t="s">
        <v>1525</v>
      </c>
      <c r="D68" s="564">
        <v>6390.7161600000009</v>
      </c>
      <c r="E68" s="757"/>
      <c r="F68" s="757"/>
      <c r="G68" s="757"/>
      <c r="H68" s="757"/>
      <c r="I68" s="758"/>
    </row>
    <row r="69" spans="1:9" ht="17" x14ac:dyDescent="0.15">
      <c r="A69" s="227">
        <v>62</v>
      </c>
      <c r="B69" s="562" t="s">
        <v>1485</v>
      </c>
      <c r="C69" s="563" t="s">
        <v>1525</v>
      </c>
      <c r="D69" s="564">
        <v>4469.5257599999995</v>
      </c>
      <c r="E69" s="757"/>
      <c r="F69" s="757"/>
      <c r="G69" s="757"/>
      <c r="H69" s="757"/>
      <c r="I69" s="758"/>
    </row>
    <row r="70" spans="1:9" ht="17" x14ac:dyDescent="0.15">
      <c r="A70" s="227">
        <v>63</v>
      </c>
      <c r="B70" s="562" t="s">
        <v>1486</v>
      </c>
      <c r="C70" s="563" t="s">
        <v>1525</v>
      </c>
      <c r="D70" s="564">
        <v>5709.1276800000014</v>
      </c>
      <c r="E70" s="757"/>
      <c r="F70" s="757"/>
      <c r="G70" s="757"/>
      <c r="H70" s="757"/>
      <c r="I70" s="758"/>
    </row>
    <row r="71" spans="1:9" ht="17" x14ac:dyDescent="0.15">
      <c r="A71" s="227">
        <v>64</v>
      </c>
      <c r="B71" s="562" t="s">
        <v>1487</v>
      </c>
      <c r="C71" s="563" t="s">
        <v>1525</v>
      </c>
      <c r="D71" s="564">
        <v>986.90303999999992</v>
      </c>
      <c r="E71" s="757"/>
      <c r="F71" s="757"/>
      <c r="G71" s="757"/>
      <c r="H71" s="757"/>
      <c r="I71" s="758"/>
    </row>
    <row r="72" spans="1:9" ht="17" x14ac:dyDescent="0.15">
      <c r="A72" s="227">
        <v>65</v>
      </c>
      <c r="B72" s="562" t="s">
        <v>1488</v>
      </c>
      <c r="C72" s="563" t="s">
        <v>1525</v>
      </c>
      <c r="D72" s="564">
        <v>5577.9148800000003</v>
      </c>
      <c r="E72" s="757"/>
      <c r="F72" s="757"/>
      <c r="G72" s="757"/>
      <c r="H72" s="757"/>
      <c r="I72" s="758"/>
    </row>
    <row r="73" spans="1:9" ht="17" x14ac:dyDescent="0.15">
      <c r="A73" s="227">
        <v>66</v>
      </c>
      <c r="B73" s="562" t="s">
        <v>1489</v>
      </c>
      <c r="C73" s="563" t="s">
        <v>1525</v>
      </c>
      <c r="D73" s="564">
        <v>5908.5580799999989</v>
      </c>
      <c r="E73" s="757"/>
      <c r="F73" s="757"/>
      <c r="G73" s="757"/>
      <c r="H73" s="757"/>
      <c r="I73" s="758"/>
    </row>
    <row r="74" spans="1:9" ht="17" x14ac:dyDescent="0.15">
      <c r="A74" s="227">
        <v>67</v>
      </c>
      <c r="B74" s="562" t="s">
        <v>1490</v>
      </c>
      <c r="C74" s="563" t="s">
        <v>1525</v>
      </c>
      <c r="D74" s="564">
        <v>6196.1164799999997</v>
      </c>
      <c r="E74" s="757"/>
      <c r="F74" s="757"/>
      <c r="G74" s="757"/>
      <c r="H74" s="757"/>
      <c r="I74" s="758"/>
    </row>
    <row r="75" spans="1:9" ht="17" x14ac:dyDescent="0.15">
      <c r="A75" s="227">
        <v>68</v>
      </c>
      <c r="B75" s="562" t="s">
        <v>1491</v>
      </c>
      <c r="C75" s="563" t="s">
        <v>1525</v>
      </c>
      <c r="D75" s="564">
        <v>3235.0156799999995</v>
      </c>
      <c r="E75" s="757"/>
      <c r="F75" s="757"/>
      <c r="G75" s="757"/>
      <c r="H75" s="757"/>
      <c r="I75" s="758"/>
    </row>
    <row r="76" spans="1:9" ht="17" x14ac:dyDescent="0.15">
      <c r="A76" s="227">
        <v>69</v>
      </c>
      <c r="B76" s="562" t="s">
        <v>1492</v>
      </c>
      <c r="C76" s="563" t="s">
        <v>1525</v>
      </c>
      <c r="D76" s="564">
        <v>5144.4556800000009</v>
      </c>
      <c r="E76" s="757"/>
      <c r="F76" s="757"/>
      <c r="G76" s="757"/>
      <c r="H76" s="757"/>
      <c r="I76" s="758"/>
    </row>
    <row r="77" spans="1:9" ht="17" x14ac:dyDescent="0.15">
      <c r="A77" s="227">
        <v>70</v>
      </c>
      <c r="B77" s="562" t="s">
        <v>1493</v>
      </c>
      <c r="C77" s="563" t="s">
        <v>1525</v>
      </c>
      <c r="D77" s="564">
        <v>4601.8483199999991</v>
      </c>
      <c r="E77" s="534"/>
      <c r="F77" s="534"/>
      <c r="G77" s="534"/>
      <c r="H77" s="534"/>
      <c r="I77" s="535"/>
    </row>
    <row r="78" spans="1:9" ht="17" x14ac:dyDescent="0.15">
      <c r="A78" s="227">
        <v>71</v>
      </c>
      <c r="B78" s="562" t="s">
        <v>1494</v>
      </c>
      <c r="C78" s="563" t="s">
        <v>1525</v>
      </c>
      <c r="D78" s="564">
        <v>5881.1404799999991</v>
      </c>
      <c r="E78" s="757"/>
      <c r="F78" s="757"/>
      <c r="G78" s="757"/>
      <c r="H78" s="757"/>
      <c r="I78" s="758"/>
    </row>
    <row r="79" spans="1:9" ht="17" x14ac:dyDescent="0.15">
      <c r="A79" s="227">
        <v>72</v>
      </c>
      <c r="B79" s="562" t="s">
        <v>1495</v>
      </c>
      <c r="C79" s="563" t="s">
        <v>1525</v>
      </c>
      <c r="D79" s="564">
        <v>4374.0863999999983</v>
      </c>
      <c r="E79" s="757"/>
      <c r="F79" s="757"/>
      <c r="G79" s="757"/>
      <c r="H79" s="757"/>
      <c r="I79" s="758"/>
    </row>
    <row r="80" spans="1:9" ht="17" x14ac:dyDescent="0.15">
      <c r="A80" s="227">
        <v>73</v>
      </c>
      <c r="B80" s="562" t="s">
        <v>1496</v>
      </c>
      <c r="C80" s="563" t="s">
        <v>1525</v>
      </c>
      <c r="D80" s="564">
        <v>5298.9081600000009</v>
      </c>
      <c r="E80" s="757"/>
      <c r="F80" s="757"/>
      <c r="G80" s="757"/>
      <c r="H80" s="757"/>
      <c r="I80" s="758"/>
    </row>
    <row r="81" spans="1:9" ht="17" x14ac:dyDescent="0.15">
      <c r="A81" s="227">
        <v>74</v>
      </c>
      <c r="B81" s="562" t="s">
        <v>1497</v>
      </c>
      <c r="C81" s="563" t="s">
        <v>1525</v>
      </c>
      <c r="D81" s="564">
        <v>4957.6895999999988</v>
      </c>
      <c r="E81" s="757"/>
      <c r="F81" s="757"/>
      <c r="G81" s="757"/>
      <c r="H81" s="757"/>
      <c r="I81" s="758"/>
    </row>
    <row r="82" spans="1:9" ht="17" x14ac:dyDescent="0.15">
      <c r="A82" s="227">
        <v>75</v>
      </c>
      <c r="B82" s="562" t="s">
        <v>1498</v>
      </c>
      <c r="C82" s="563" t="s">
        <v>1525</v>
      </c>
      <c r="D82" s="564">
        <v>1848.7296000000003</v>
      </c>
      <c r="E82" s="757"/>
      <c r="F82" s="757"/>
      <c r="G82" s="757"/>
      <c r="H82" s="757"/>
      <c r="I82" s="758"/>
    </row>
    <row r="83" spans="1:9" ht="17" x14ac:dyDescent="0.15">
      <c r="A83" s="227">
        <v>76</v>
      </c>
      <c r="B83" s="562" t="s">
        <v>1499</v>
      </c>
      <c r="C83" s="563" t="s">
        <v>1525</v>
      </c>
      <c r="D83" s="564">
        <v>3216.54144</v>
      </c>
      <c r="E83" s="757"/>
      <c r="F83" s="757"/>
      <c r="G83" s="757"/>
      <c r="H83" s="757"/>
      <c r="I83" s="758"/>
    </row>
    <row r="84" spans="1:9" ht="17" x14ac:dyDescent="0.15">
      <c r="A84" s="227">
        <v>77</v>
      </c>
      <c r="B84" s="562" t="s">
        <v>1500</v>
      </c>
      <c r="C84" s="563" t="s">
        <v>1525</v>
      </c>
      <c r="D84" s="564">
        <v>2065.8508799999995</v>
      </c>
      <c r="E84" s="757"/>
      <c r="F84" s="757"/>
      <c r="G84" s="757"/>
      <c r="H84" s="757"/>
      <c r="I84" s="758"/>
    </row>
    <row r="85" spans="1:9" ht="17" x14ac:dyDescent="0.15">
      <c r="A85" s="227">
        <v>78</v>
      </c>
      <c r="B85" s="562" t="s">
        <v>1501</v>
      </c>
      <c r="C85" s="563" t="s">
        <v>1525</v>
      </c>
      <c r="D85" s="564">
        <v>3480.7948799999999</v>
      </c>
      <c r="E85" s="757"/>
      <c r="F85" s="757"/>
      <c r="G85" s="757"/>
      <c r="H85" s="757"/>
      <c r="I85" s="758"/>
    </row>
    <row r="86" spans="1:9" ht="17" x14ac:dyDescent="0.15">
      <c r="A86" s="227">
        <v>79</v>
      </c>
      <c r="B86" s="562" t="s">
        <v>1502</v>
      </c>
      <c r="C86" s="563" t="s">
        <v>1525</v>
      </c>
      <c r="D86" s="564">
        <v>2415.3599999999997</v>
      </c>
      <c r="E86" s="757"/>
      <c r="F86" s="757"/>
      <c r="G86" s="757"/>
      <c r="H86" s="757"/>
      <c r="I86" s="758"/>
    </row>
    <row r="87" spans="1:9" ht="17" x14ac:dyDescent="0.15">
      <c r="A87" s="227">
        <v>80</v>
      </c>
      <c r="B87" s="562" t="s">
        <v>1503</v>
      </c>
      <c r="C87" s="563" t="s">
        <v>1525</v>
      </c>
      <c r="D87" s="564">
        <v>4120.9305600000007</v>
      </c>
      <c r="E87" s="757"/>
      <c r="F87" s="757"/>
      <c r="G87" s="757"/>
      <c r="H87" s="757"/>
      <c r="I87" s="758"/>
    </row>
    <row r="88" spans="1:9" ht="17" x14ac:dyDescent="0.15">
      <c r="A88" s="227">
        <v>81</v>
      </c>
      <c r="B88" s="562" t="s">
        <v>1504</v>
      </c>
      <c r="C88" s="563" t="s">
        <v>1525</v>
      </c>
      <c r="D88" s="564">
        <v>5247.859199999999</v>
      </c>
      <c r="E88" s="757"/>
      <c r="F88" s="757"/>
      <c r="G88" s="757"/>
      <c r="H88" s="757"/>
      <c r="I88" s="758"/>
    </row>
    <row r="89" spans="1:9" ht="17" x14ac:dyDescent="0.15">
      <c r="A89" s="227">
        <v>82</v>
      </c>
      <c r="B89" s="562" t="s">
        <v>1505</v>
      </c>
      <c r="C89" s="563" t="s">
        <v>1525</v>
      </c>
      <c r="D89" s="564">
        <v>4650.6777599999996</v>
      </c>
      <c r="E89" s="534"/>
      <c r="F89" s="534"/>
      <c r="G89" s="534"/>
      <c r="H89" s="534"/>
      <c r="I89" s="535"/>
    </row>
    <row r="90" spans="1:9" ht="17" x14ac:dyDescent="0.15">
      <c r="A90" s="227">
        <v>83</v>
      </c>
      <c r="B90" s="562" t="s">
        <v>1506</v>
      </c>
      <c r="C90" s="563" t="s">
        <v>1525</v>
      </c>
      <c r="D90" s="564">
        <v>3194.0851200000002</v>
      </c>
      <c r="E90" s="757"/>
      <c r="F90" s="757"/>
      <c r="G90" s="757"/>
      <c r="H90" s="757"/>
      <c r="I90" s="758"/>
    </row>
    <row r="91" spans="1:9" ht="17" x14ac:dyDescent="0.15">
      <c r="A91" s="227">
        <v>84</v>
      </c>
      <c r="B91" s="562" t="s">
        <v>1507</v>
      </c>
      <c r="C91" s="563" t="s">
        <v>1525</v>
      </c>
      <c r="D91" s="564">
        <v>4159.8374399999993</v>
      </c>
      <c r="E91" s="757"/>
      <c r="F91" s="757"/>
      <c r="G91" s="757"/>
      <c r="H91" s="757"/>
      <c r="I91" s="758"/>
    </row>
    <row r="92" spans="1:9" ht="17" x14ac:dyDescent="0.15">
      <c r="A92" s="227">
        <v>85</v>
      </c>
      <c r="B92" s="562" t="s">
        <v>1508</v>
      </c>
      <c r="C92" s="563" t="s">
        <v>1525</v>
      </c>
      <c r="D92" s="564">
        <v>2855.8041599999997</v>
      </c>
      <c r="E92" s="757"/>
      <c r="F92" s="757"/>
      <c r="G92" s="757"/>
      <c r="H92" s="757"/>
      <c r="I92" s="758"/>
    </row>
    <row r="93" spans="1:9" ht="17" x14ac:dyDescent="0.15">
      <c r="A93" s="227">
        <v>86</v>
      </c>
      <c r="B93" s="562" t="s">
        <v>1509</v>
      </c>
      <c r="C93" s="563" t="s">
        <v>1525</v>
      </c>
      <c r="D93" s="564">
        <v>3521.33376</v>
      </c>
      <c r="E93" s="757"/>
      <c r="F93" s="757"/>
      <c r="G93" s="757"/>
      <c r="H93" s="757"/>
      <c r="I93" s="758"/>
    </row>
    <row r="94" spans="1:9" ht="17" x14ac:dyDescent="0.15">
      <c r="A94" s="227">
        <v>87</v>
      </c>
      <c r="B94" s="562" t="s">
        <v>1510</v>
      </c>
      <c r="C94" s="563" t="s">
        <v>1525</v>
      </c>
      <c r="D94" s="564">
        <v>2589.2659199999998</v>
      </c>
      <c r="E94" s="757"/>
      <c r="F94" s="757"/>
      <c r="G94" s="757"/>
      <c r="H94" s="757"/>
      <c r="I94" s="758"/>
    </row>
    <row r="95" spans="1:9" ht="17" x14ac:dyDescent="0.15">
      <c r="A95" s="227">
        <v>88</v>
      </c>
      <c r="B95" s="562" t="s">
        <v>1511</v>
      </c>
      <c r="C95" s="563" t="s">
        <v>1525</v>
      </c>
      <c r="D95" s="564">
        <v>2695.8681599999995</v>
      </c>
      <c r="E95" s="757"/>
      <c r="F95" s="757"/>
      <c r="G95" s="757"/>
      <c r="H95" s="757"/>
      <c r="I95" s="758"/>
    </row>
    <row r="96" spans="1:9" ht="17" x14ac:dyDescent="0.15">
      <c r="A96" s="227">
        <v>89</v>
      </c>
      <c r="B96" s="562" t="s">
        <v>1512</v>
      </c>
      <c r="C96" s="563" t="s">
        <v>1525</v>
      </c>
      <c r="D96" s="564">
        <v>4134.5087999999996</v>
      </c>
      <c r="E96" s="757"/>
      <c r="F96" s="757"/>
      <c r="G96" s="757"/>
      <c r="H96" s="757"/>
      <c r="I96" s="758"/>
    </row>
    <row r="97" spans="1:14" ht="17" x14ac:dyDescent="0.15">
      <c r="A97" s="227">
        <v>90</v>
      </c>
      <c r="B97" s="562" t="s">
        <v>1513</v>
      </c>
      <c r="C97" s="563" t="s">
        <v>1525</v>
      </c>
      <c r="D97" s="564">
        <v>2057.8867200000004</v>
      </c>
      <c r="E97" s="757"/>
      <c r="F97" s="757"/>
      <c r="G97" s="757"/>
      <c r="H97" s="757"/>
      <c r="I97" s="758"/>
    </row>
    <row r="98" spans="1:14" ht="17" x14ac:dyDescent="0.15">
      <c r="A98" s="227">
        <v>91</v>
      </c>
      <c r="B98" s="562" t="s">
        <v>1514</v>
      </c>
      <c r="C98" s="563" t="s">
        <v>1525</v>
      </c>
      <c r="D98" s="564">
        <v>4017.8534399999999</v>
      </c>
      <c r="E98" s="754"/>
      <c r="F98" s="754"/>
      <c r="G98" s="754"/>
      <c r="H98" s="754"/>
      <c r="I98" s="755"/>
    </row>
    <row r="99" spans="1:14" ht="17" x14ac:dyDescent="0.15">
      <c r="A99" s="227">
        <v>92</v>
      </c>
      <c r="B99" s="562" t="s">
        <v>1515</v>
      </c>
      <c r="C99" s="563" t="s">
        <v>1525</v>
      </c>
      <c r="D99" s="564">
        <v>925.53984000000003</v>
      </c>
      <c r="E99" s="754"/>
      <c r="F99" s="754"/>
      <c r="G99" s="754"/>
      <c r="H99" s="754"/>
      <c r="I99" s="755"/>
    </row>
    <row r="100" spans="1:14" ht="17" x14ac:dyDescent="0.15">
      <c r="A100" s="227">
        <v>93</v>
      </c>
      <c r="B100" s="562" t="s">
        <v>1516</v>
      </c>
      <c r="C100" s="563" t="s">
        <v>1525</v>
      </c>
      <c r="D100" s="564">
        <v>4431.7286399999994</v>
      </c>
      <c r="E100" s="754"/>
      <c r="F100" s="754"/>
      <c r="G100" s="754"/>
      <c r="H100" s="754"/>
      <c r="I100" s="755"/>
    </row>
    <row r="101" spans="1:14" ht="17" x14ac:dyDescent="0.15">
      <c r="A101" s="227">
        <v>94</v>
      </c>
      <c r="B101" s="562" t="s">
        <v>1517</v>
      </c>
      <c r="C101" s="563" t="s">
        <v>1525</v>
      </c>
      <c r="D101" s="564">
        <v>499.91424000000001</v>
      </c>
      <c r="E101" s="754"/>
      <c r="F101" s="754"/>
      <c r="G101" s="754"/>
      <c r="H101" s="754"/>
      <c r="I101" s="755"/>
    </row>
    <row r="102" spans="1:14" ht="17" x14ac:dyDescent="0.15">
      <c r="A102" s="227">
        <v>95</v>
      </c>
      <c r="B102" s="562" t="s">
        <v>1518</v>
      </c>
      <c r="C102" s="563" t="s">
        <v>1525</v>
      </c>
      <c r="D102" s="564">
        <v>3358.6560000000004</v>
      </c>
      <c r="E102" s="754"/>
      <c r="F102" s="754"/>
      <c r="G102" s="754"/>
      <c r="H102" s="754"/>
      <c r="I102" s="755"/>
    </row>
    <row r="103" spans="1:14" ht="17" x14ac:dyDescent="0.15">
      <c r="A103" s="227">
        <v>96</v>
      </c>
      <c r="B103" s="562" t="s">
        <v>1519</v>
      </c>
      <c r="C103" s="563" t="s">
        <v>1525</v>
      </c>
      <c r="D103" s="564">
        <v>3624.54144</v>
      </c>
      <c r="E103" s="754"/>
      <c r="F103" s="754"/>
      <c r="G103" s="754"/>
      <c r="H103" s="754"/>
      <c r="I103" s="755"/>
    </row>
    <row r="104" spans="1:14" ht="17" x14ac:dyDescent="0.15">
      <c r="A104" s="227">
        <v>97</v>
      </c>
      <c r="B104" s="562" t="s">
        <v>1520</v>
      </c>
      <c r="C104" s="563" t="s">
        <v>1525</v>
      </c>
      <c r="D104" s="564">
        <v>2523.7900799999998</v>
      </c>
      <c r="E104" s="754"/>
      <c r="F104" s="754"/>
      <c r="G104" s="754"/>
      <c r="H104" s="754"/>
      <c r="I104" s="755"/>
    </row>
    <row r="105" spans="1:14" ht="17" x14ac:dyDescent="0.15">
      <c r="A105" s="227">
        <v>98</v>
      </c>
      <c r="B105" s="562" t="s">
        <v>1521</v>
      </c>
      <c r="C105" s="563" t="s">
        <v>1525</v>
      </c>
      <c r="D105" s="564">
        <v>3602.73792</v>
      </c>
      <c r="E105" s="754"/>
      <c r="F105" s="754"/>
      <c r="G105" s="754"/>
      <c r="H105" s="754"/>
      <c r="I105" s="755"/>
    </row>
    <row r="106" spans="1:14" ht="17" x14ac:dyDescent="0.15">
      <c r="A106" s="227">
        <v>99</v>
      </c>
      <c r="B106" s="562" t="s">
        <v>1522</v>
      </c>
      <c r="C106" s="563" t="s">
        <v>1525</v>
      </c>
      <c r="D106" s="564">
        <v>2973.8303999999998</v>
      </c>
      <c r="E106" s="754"/>
      <c r="F106" s="754"/>
      <c r="G106" s="754"/>
      <c r="H106" s="754"/>
      <c r="I106" s="755"/>
    </row>
    <row r="107" spans="1:14" ht="18" thickBot="1" x14ac:dyDescent="0.2">
      <c r="A107" s="228">
        <v>100</v>
      </c>
      <c r="B107" s="567" t="s">
        <v>1523</v>
      </c>
      <c r="C107" s="568" t="s">
        <v>1525</v>
      </c>
      <c r="D107" s="569">
        <v>3506.6457600000003</v>
      </c>
      <c r="E107" s="921"/>
      <c r="F107" s="921"/>
      <c r="G107" s="921"/>
      <c r="H107" s="921"/>
      <c r="I107" s="922"/>
      <c r="N107"/>
    </row>
    <row r="108" spans="1:14" ht="28" x14ac:dyDescent="0.15">
      <c r="A108" s="230"/>
      <c r="B108" s="248"/>
      <c r="C108" s="231"/>
      <c r="D108" s="1097" t="s">
        <v>1568</v>
      </c>
      <c r="E108" s="1097"/>
      <c r="F108" s="1097"/>
      <c r="G108" s="1097"/>
      <c r="H108" s="1097"/>
      <c r="I108" s="1098"/>
      <c r="J108" s="67"/>
      <c r="N108"/>
    </row>
    <row r="109" spans="1:14" ht="28" x14ac:dyDescent="0.15">
      <c r="A109" s="232"/>
      <c r="B109" s="246"/>
      <c r="C109" s="245" t="s">
        <v>1569</v>
      </c>
      <c r="D109" s="233"/>
      <c r="E109" s="1095"/>
      <c r="F109" s="1095"/>
      <c r="G109" s="1095"/>
      <c r="H109" s="1095"/>
      <c r="I109" s="1096"/>
      <c r="J109" s="234"/>
      <c r="N109"/>
    </row>
    <row r="110" spans="1:14" ht="16" x14ac:dyDescent="0.15">
      <c r="A110" s="232"/>
      <c r="B110" s="246"/>
      <c r="C110" s="233"/>
      <c r="D110" s="233"/>
      <c r="E110" s="235"/>
      <c r="F110" s="235"/>
      <c r="G110" s="235"/>
      <c r="H110" s="235"/>
      <c r="I110" s="236"/>
      <c r="J110" s="29"/>
      <c r="N110"/>
    </row>
    <row r="111" spans="1:14" ht="20" x14ac:dyDescent="0.15">
      <c r="A111" s="232"/>
      <c r="B111" s="210" t="s">
        <v>1526</v>
      </c>
      <c r="C111" s="235"/>
      <c r="D111" s="235"/>
      <c r="E111" s="235"/>
      <c r="F111" s="235"/>
      <c r="G111" s="235"/>
      <c r="H111" s="235"/>
      <c r="I111" s="236"/>
      <c r="J111" s="235"/>
      <c r="N111"/>
    </row>
    <row r="112" spans="1:14" ht="16" x14ac:dyDescent="0.15">
      <c r="A112" s="232"/>
      <c r="B112" s="235"/>
      <c r="C112" s="235"/>
      <c r="D112" s="235"/>
      <c r="E112" s="235"/>
      <c r="F112" s="235"/>
      <c r="G112" s="235"/>
      <c r="H112" s="235"/>
      <c r="I112" s="236"/>
      <c r="J112" s="235"/>
      <c r="N112"/>
    </row>
    <row r="113" spans="1:14" ht="20" x14ac:dyDescent="0.15">
      <c r="A113" s="232"/>
      <c r="B113" s="210" t="s">
        <v>1527</v>
      </c>
      <c r="C113" s="210"/>
      <c r="D113" s="210"/>
      <c r="E113" s="210"/>
      <c r="F113" s="210"/>
      <c r="G113" s="210"/>
      <c r="H113" s="210"/>
      <c r="I113" s="237"/>
      <c r="J113" s="210"/>
      <c r="N113"/>
    </row>
    <row r="114" spans="1:14" ht="16" x14ac:dyDescent="0.15">
      <c r="A114" s="232"/>
      <c r="B114" s="235"/>
      <c r="C114" s="235"/>
      <c r="D114" s="235"/>
      <c r="E114" s="235"/>
      <c r="F114" s="235"/>
      <c r="G114" s="235"/>
      <c r="H114" s="235"/>
      <c r="I114" s="236"/>
      <c r="J114" s="235"/>
      <c r="N114"/>
    </row>
    <row r="115" spans="1:14" ht="20" x14ac:dyDescent="0.15">
      <c r="A115" s="232"/>
      <c r="B115" s="210" t="s">
        <v>1528</v>
      </c>
      <c r="C115" s="235"/>
      <c r="D115" s="235"/>
      <c r="E115" s="235"/>
      <c r="F115" s="235"/>
      <c r="G115" s="235"/>
      <c r="H115" s="235"/>
      <c r="I115" s="236"/>
      <c r="J115" s="235"/>
      <c r="N115"/>
    </row>
    <row r="116" spans="1:14" ht="20" x14ac:dyDescent="0.15">
      <c r="A116" s="232"/>
      <c r="B116" s="210" t="s">
        <v>1529</v>
      </c>
      <c r="C116" s="210"/>
      <c r="D116" s="210"/>
      <c r="E116" s="210"/>
      <c r="F116" s="210"/>
      <c r="G116" s="210"/>
      <c r="H116" s="210"/>
      <c r="I116" s="237"/>
      <c r="J116" s="210"/>
      <c r="N116"/>
    </row>
    <row r="117" spans="1:14" ht="17" thickBot="1" x14ac:dyDescent="0.2">
      <c r="A117" s="238"/>
      <c r="B117" s="239"/>
      <c r="C117" s="239"/>
      <c r="D117" s="239"/>
      <c r="E117" s="239"/>
      <c r="F117" s="239"/>
      <c r="G117" s="239"/>
      <c r="H117" s="239"/>
      <c r="I117" s="240"/>
      <c r="J117" s="239"/>
      <c r="N117"/>
    </row>
    <row r="118" spans="1:14" ht="16" x14ac:dyDescent="0.15">
      <c r="A118" s="28"/>
      <c r="B118" s="130"/>
      <c r="C118" s="224"/>
      <c r="D118" s="225"/>
      <c r="E118" s="1085"/>
      <c r="F118" s="1085"/>
      <c r="G118" s="1085"/>
      <c r="H118" s="1085"/>
      <c r="I118" s="1085"/>
      <c r="N118"/>
    </row>
    <row r="119" spans="1:14" ht="16" x14ac:dyDescent="0.15">
      <c r="A119" s="28"/>
      <c r="B119" s="130"/>
      <c r="C119" s="224"/>
      <c r="D119" s="225"/>
      <c r="E119" s="1085"/>
      <c r="F119" s="1085"/>
      <c r="G119" s="1085"/>
      <c r="H119" s="1085"/>
      <c r="I119" s="1085"/>
    </row>
    <row r="120" spans="1:14" ht="16" x14ac:dyDescent="0.15">
      <c r="A120" s="28"/>
      <c r="B120" s="130"/>
      <c r="C120" s="224"/>
      <c r="D120" s="225"/>
      <c r="E120" s="1085"/>
      <c r="F120" s="1085"/>
      <c r="G120" s="1085"/>
      <c r="H120" s="1085"/>
      <c r="I120" s="1085"/>
    </row>
    <row r="121" spans="1:14" ht="16" x14ac:dyDescent="0.15">
      <c r="A121" s="28"/>
      <c r="B121" s="130"/>
      <c r="C121" s="224"/>
      <c r="D121" s="225"/>
      <c r="E121" s="1085"/>
      <c r="F121" s="1085"/>
      <c r="G121" s="1085"/>
      <c r="H121" s="1085"/>
      <c r="I121" s="1085"/>
    </row>
    <row r="122" spans="1:14" ht="16" x14ac:dyDescent="0.15">
      <c r="A122" s="28"/>
      <c r="B122" s="130"/>
      <c r="C122" s="224"/>
      <c r="D122" s="225"/>
      <c r="E122" s="1085"/>
      <c r="F122" s="1085"/>
      <c r="G122" s="1085"/>
      <c r="H122" s="1085"/>
      <c r="I122" s="1085"/>
    </row>
    <row r="123" spans="1:14" ht="16" x14ac:dyDescent="0.15">
      <c r="A123" s="28"/>
      <c r="B123" s="130"/>
      <c r="C123" s="224"/>
      <c r="D123" s="225"/>
      <c r="E123" s="1085"/>
      <c r="F123" s="1085"/>
      <c r="G123" s="1085"/>
      <c r="H123" s="1085"/>
      <c r="I123" s="1085"/>
    </row>
    <row r="124" spans="1:14" ht="16" x14ac:dyDescent="0.15">
      <c r="A124" s="28"/>
      <c r="B124" s="130"/>
      <c r="C124" s="224"/>
      <c r="D124" s="225"/>
      <c r="E124" s="1085"/>
      <c r="F124" s="1085"/>
      <c r="G124" s="1085"/>
      <c r="H124" s="1085"/>
      <c r="I124" s="1085"/>
    </row>
    <row r="125" spans="1:14" ht="16" x14ac:dyDescent="0.15">
      <c r="A125" s="28"/>
      <c r="B125" s="130"/>
      <c r="C125" s="224"/>
      <c r="D125" s="225"/>
      <c r="E125" s="1085"/>
      <c r="F125" s="1085"/>
      <c r="G125" s="1085"/>
      <c r="H125" s="1085"/>
      <c r="I125" s="1085"/>
    </row>
    <row r="126" spans="1:14" ht="16" x14ac:dyDescent="0.15">
      <c r="A126" s="28"/>
      <c r="B126" s="130"/>
      <c r="C126" s="224"/>
      <c r="D126" s="225"/>
      <c r="E126" s="1085"/>
      <c r="F126" s="1085"/>
      <c r="G126" s="1085"/>
      <c r="H126" s="1085"/>
      <c r="I126" s="1085"/>
    </row>
    <row r="127" spans="1:14" ht="16" x14ac:dyDescent="0.15">
      <c r="A127" s="28"/>
      <c r="B127" s="130"/>
      <c r="C127" s="224"/>
      <c r="D127" s="225"/>
      <c r="E127" s="1085"/>
      <c r="F127" s="1085"/>
      <c r="G127" s="1085"/>
      <c r="H127" s="1085"/>
      <c r="I127" s="1085"/>
    </row>
    <row r="128" spans="1:14" ht="16" x14ac:dyDescent="0.15">
      <c r="A128" s="28"/>
      <c r="B128" s="130"/>
      <c r="C128" s="224"/>
      <c r="D128" s="225"/>
      <c r="E128" s="1085"/>
      <c r="F128" s="1085"/>
      <c r="G128" s="1085"/>
      <c r="H128" s="1085"/>
      <c r="I128" s="1085"/>
    </row>
    <row r="129" spans="1:9" ht="16" x14ac:dyDescent="0.15">
      <c r="A129" s="28"/>
      <c r="B129" s="130"/>
      <c r="C129" s="224"/>
      <c r="D129" s="225"/>
      <c r="E129" s="1085"/>
      <c r="F129" s="1085"/>
      <c r="G129" s="1085"/>
      <c r="H129" s="1085"/>
      <c r="I129" s="1085"/>
    </row>
    <row r="130" spans="1:9" ht="16" x14ac:dyDescent="0.15">
      <c r="A130" s="28"/>
      <c r="B130" s="130"/>
      <c r="C130" s="224"/>
      <c r="D130" s="225"/>
      <c r="E130" s="1085"/>
      <c r="F130" s="1085"/>
      <c r="G130" s="1085"/>
      <c r="H130" s="1085"/>
      <c r="I130" s="1085"/>
    </row>
    <row r="131" spans="1:9" ht="16" x14ac:dyDescent="0.15">
      <c r="A131" s="28"/>
      <c r="B131" s="130"/>
      <c r="C131" s="224"/>
      <c r="D131" s="225"/>
      <c r="E131" s="1085"/>
      <c r="F131" s="1085"/>
      <c r="G131" s="1085"/>
      <c r="H131" s="1085"/>
      <c r="I131" s="1085"/>
    </row>
    <row r="132" spans="1:9" ht="16" x14ac:dyDescent="0.15">
      <c r="A132" s="28"/>
      <c r="B132" s="130"/>
      <c r="C132" s="224"/>
      <c r="D132" s="225"/>
      <c r="E132" s="1085"/>
      <c r="F132" s="1085"/>
      <c r="G132" s="1085"/>
      <c r="H132" s="1085"/>
      <c r="I132" s="1085"/>
    </row>
    <row r="133" spans="1:9" ht="16" x14ac:dyDescent="0.15">
      <c r="A133" s="28"/>
      <c r="B133" s="130"/>
      <c r="C133" s="224"/>
      <c r="D133" s="225"/>
      <c r="E133" s="1085"/>
      <c r="F133" s="1085"/>
      <c r="G133" s="1085"/>
      <c r="H133" s="1085"/>
      <c r="I133" s="1085"/>
    </row>
    <row r="134" spans="1:9" ht="16" x14ac:dyDescent="0.15">
      <c r="A134" s="28"/>
      <c r="B134" s="130"/>
      <c r="C134" s="224"/>
      <c r="D134" s="225"/>
      <c r="E134" s="1085"/>
      <c r="F134" s="1085"/>
      <c r="G134" s="1085"/>
      <c r="H134" s="1085"/>
      <c r="I134" s="1085"/>
    </row>
    <row r="135" spans="1:9" ht="16" x14ac:dyDescent="0.15">
      <c r="A135" s="28"/>
      <c r="B135" s="130"/>
      <c r="C135" s="224"/>
      <c r="D135" s="225"/>
      <c r="E135" s="1085"/>
      <c r="F135" s="1085"/>
      <c r="G135" s="1085"/>
      <c r="H135" s="1085"/>
      <c r="I135" s="1085"/>
    </row>
    <row r="136" spans="1:9" ht="16" x14ac:dyDescent="0.15">
      <c r="A136" s="128"/>
      <c r="B136" s="192"/>
      <c r="C136" s="224"/>
      <c r="D136" s="199"/>
      <c r="E136" s="192"/>
      <c r="F136" s="192"/>
      <c r="G136" s="192"/>
      <c r="H136" s="192"/>
      <c r="I136" s="192"/>
    </row>
    <row r="137" spans="1:9" ht="16" x14ac:dyDescent="0.15">
      <c r="A137" s="28"/>
      <c r="B137" s="130"/>
      <c r="C137" s="224"/>
      <c r="D137" s="225"/>
      <c r="E137" s="1085"/>
      <c r="F137" s="1085"/>
      <c r="G137" s="1085"/>
      <c r="H137" s="1085"/>
      <c r="I137" s="1085"/>
    </row>
    <row r="138" spans="1:9" ht="16" x14ac:dyDescent="0.15">
      <c r="A138" s="28"/>
      <c r="B138" s="130"/>
      <c r="C138" s="224"/>
      <c r="D138" s="225"/>
      <c r="E138" s="1085"/>
      <c r="F138" s="1085"/>
      <c r="G138" s="1085"/>
      <c r="H138" s="1085"/>
      <c r="I138" s="1085"/>
    </row>
    <row r="139" spans="1:9" ht="16" x14ac:dyDescent="0.15">
      <c r="A139" s="28"/>
      <c r="B139" s="130"/>
      <c r="C139" s="224"/>
      <c r="D139" s="225"/>
      <c r="E139" s="1085"/>
      <c r="F139" s="1085"/>
      <c r="G139" s="1085"/>
      <c r="H139" s="1085"/>
      <c r="I139" s="1085"/>
    </row>
    <row r="140" spans="1:9" ht="16" x14ac:dyDescent="0.15">
      <c r="A140" s="28"/>
      <c r="B140" s="130"/>
      <c r="C140" s="224"/>
      <c r="D140" s="225"/>
      <c r="E140" s="989"/>
      <c r="F140" s="989"/>
      <c r="G140" s="989"/>
      <c r="H140" s="989"/>
      <c r="I140" s="989"/>
    </row>
    <row r="141" spans="1:9" ht="16" x14ac:dyDescent="0.15">
      <c r="A141" s="28"/>
      <c r="B141" s="130"/>
      <c r="C141" s="224"/>
      <c r="D141" s="225"/>
      <c r="E141" s="989"/>
      <c r="F141" s="989"/>
      <c r="G141" s="989"/>
      <c r="H141" s="989"/>
      <c r="I141" s="989"/>
    </row>
    <row r="142" spans="1:9" ht="16" x14ac:dyDescent="0.15">
      <c r="A142" s="28"/>
      <c r="B142" s="130"/>
      <c r="C142" s="224"/>
      <c r="D142" s="225"/>
      <c r="E142" s="989"/>
      <c r="F142" s="989"/>
      <c r="G142" s="989"/>
      <c r="H142" s="989"/>
      <c r="I142" s="989"/>
    </row>
    <row r="143" spans="1:9" ht="16" x14ac:dyDescent="0.15">
      <c r="A143" s="28"/>
      <c r="B143" s="130"/>
      <c r="C143" s="224"/>
      <c r="D143" s="225"/>
      <c r="E143" s="989"/>
      <c r="F143" s="989"/>
      <c r="G143" s="989"/>
      <c r="H143" s="989"/>
      <c r="I143" s="989"/>
    </row>
    <row r="144" spans="1:9" ht="16" x14ac:dyDescent="0.15">
      <c r="A144" s="28"/>
      <c r="B144" s="130"/>
      <c r="C144" s="224"/>
      <c r="D144" s="225"/>
      <c r="E144" s="989"/>
      <c r="F144" s="989"/>
      <c r="G144" s="989"/>
      <c r="H144" s="989"/>
      <c r="I144" s="989"/>
    </row>
    <row r="145" spans="1:9" ht="16" x14ac:dyDescent="0.15">
      <c r="A145" s="28"/>
      <c r="B145" s="130"/>
      <c r="C145" s="224"/>
      <c r="D145" s="225"/>
      <c r="E145" s="989"/>
      <c r="F145" s="989"/>
      <c r="G145" s="989"/>
      <c r="H145" s="989"/>
      <c r="I145" s="989"/>
    </row>
    <row r="146" spans="1:9" ht="16" x14ac:dyDescent="0.15">
      <c r="A146" s="28" t="s">
        <v>401</v>
      </c>
      <c r="B146" s="130"/>
      <c r="C146" s="224"/>
      <c r="D146" s="225"/>
      <c r="E146" s="989"/>
      <c r="F146" s="989"/>
      <c r="G146" s="989"/>
      <c r="H146" s="989"/>
      <c r="I146" s="989"/>
    </row>
    <row r="147" spans="1:9" ht="16" x14ac:dyDescent="0.15">
      <c r="A147" s="28" t="s">
        <v>403</v>
      </c>
      <c r="B147" s="130"/>
      <c r="C147" s="224"/>
      <c r="D147" s="225"/>
      <c r="E147" s="989"/>
      <c r="F147" s="989"/>
      <c r="G147" s="989"/>
      <c r="H147" s="989"/>
      <c r="I147" s="989"/>
    </row>
    <row r="148" spans="1:9" ht="16" x14ac:dyDescent="0.15">
      <c r="A148" s="28" t="s">
        <v>405</v>
      </c>
      <c r="B148" s="130"/>
      <c r="C148" s="224"/>
      <c r="D148" s="225"/>
      <c r="E148" s="989"/>
      <c r="F148" s="989"/>
      <c r="G148" s="989"/>
      <c r="H148" s="989"/>
      <c r="I148" s="989"/>
    </row>
    <row r="149" spans="1:9" ht="16" x14ac:dyDescent="0.15">
      <c r="A149" s="28" t="s">
        <v>407</v>
      </c>
      <c r="B149" s="130"/>
      <c r="C149" s="224"/>
      <c r="D149" s="225"/>
      <c r="E149" s="989"/>
      <c r="F149" s="989"/>
      <c r="G149" s="989"/>
      <c r="H149" s="989"/>
      <c r="I149" s="989"/>
    </row>
    <row r="150" spans="1:9" ht="16" x14ac:dyDescent="0.15">
      <c r="A150" s="28" t="s">
        <v>409</v>
      </c>
      <c r="B150" s="130"/>
      <c r="C150" s="224"/>
      <c r="D150" s="225"/>
      <c r="E150" s="989"/>
      <c r="F150" s="989"/>
      <c r="G150" s="989"/>
      <c r="H150" s="989"/>
      <c r="I150" s="989"/>
    </row>
    <row r="151" spans="1:9" ht="16" x14ac:dyDescent="0.15">
      <c r="A151" s="28" t="s">
        <v>411</v>
      </c>
      <c r="B151" s="130"/>
      <c r="C151" s="224"/>
      <c r="D151" s="225"/>
      <c r="E151" s="989"/>
      <c r="F151" s="989"/>
      <c r="G151" s="989"/>
      <c r="H151" s="989"/>
      <c r="I151" s="989"/>
    </row>
    <row r="152" spans="1:9" ht="16" x14ac:dyDescent="0.15">
      <c r="A152" s="28">
        <v>130</v>
      </c>
      <c r="B152" s="130"/>
      <c r="C152" s="224"/>
      <c r="D152" s="225"/>
      <c r="E152" s="989"/>
      <c r="F152" s="989"/>
      <c r="G152" s="989"/>
      <c r="H152" s="989"/>
      <c r="I152" s="989"/>
    </row>
    <row r="153" spans="1:9" ht="18" customHeight="1" x14ac:dyDescent="0.15">
      <c r="A153" s="226">
        <v>131</v>
      </c>
      <c r="B153" s="130"/>
      <c r="C153" s="224"/>
      <c r="D153" s="225"/>
      <c r="E153" s="989"/>
      <c r="F153" s="989"/>
      <c r="G153" s="989"/>
      <c r="H153" s="989"/>
      <c r="I153" s="989"/>
    </row>
    <row r="154" spans="1:9" ht="15.75" customHeight="1" x14ac:dyDescent="0.15">
      <c r="A154" s="226">
        <v>347</v>
      </c>
      <c r="B154" s="130"/>
      <c r="C154" s="224"/>
      <c r="D154" s="225"/>
      <c r="E154" s="989"/>
      <c r="F154" s="989"/>
      <c r="G154" s="989"/>
      <c r="H154" s="989"/>
      <c r="I154" s="989"/>
    </row>
    <row r="155" spans="1:9" ht="18.75" customHeight="1" x14ac:dyDescent="0.15">
      <c r="A155" s="226">
        <v>133</v>
      </c>
      <c r="B155" s="130"/>
      <c r="C155" s="224"/>
      <c r="D155" s="225"/>
      <c r="E155" s="989"/>
      <c r="F155" s="989"/>
      <c r="G155" s="989"/>
      <c r="H155" s="989"/>
      <c r="I155" s="989"/>
    </row>
    <row r="156" spans="1:9" ht="17.25" customHeight="1" x14ac:dyDescent="0.15">
      <c r="A156" s="226">
        <v>134</v>
      </c>
      <c r="B156" s="130"/>
      <c r="C156" s="224"/>
      <c r="D156" s="225"/>
      <c r="E156" s="989"/>
      <c r="F156" s="989"/>
      <c r="G156" s="989"/>
      <c r="H156" s="989"/>
      <c r="I156" s="989"/>
    </row>
    <row r="157" spans="1:9" ht="18" customHeight="1" x14ac:dyDescent="0.15">
      <c r="A157" s="222">
        <v>135</v>
      </c>
      <c r="B157" s="130"/>
      <c r="C157" s="224"/>
      <c r="D157" s="225"/>
      <c r="E157" s="989"/>
      <c r="F157" s="989"/>
      <c r="G157" s="989"/>
      <c r="H157" s="989"/>
      <c r="I157" s="989"/>
    </row>
    <row r="158" spans="1:9" x14ac:dyDescent="0.15">
      <c r="H158"/>
      <c r="I158"/>
    </row>
    <row r="159" spans="1:9" x14ac:dyDescent="0.15">
      <c r="H159"/>
      <c r="I159"/>
    </row>
    <row r="160" spans="1:9" x14ac:dyDescent="0.15">
      <c r="H160"/>
      <c r="I160"/>
    </row>
    <row r="161" spans="8:9" x14ac:dyDescent="0.15">
      <c r="H161"/>
      <c r="I161"/>
    </row>
    <row r="162" spans="8:9" x14ac:dyDescent="0.15">
      <c r="H162"/>
      <c r="I162"/>
    </row>
    <row r="163" spans="8:9" x14ac:dyDescent="0.15">
      <c r="H163"/>
      <c r="I163"/>
    </row>
    <row r="164" spans="8:9" x14ac:dyDescent="0.15">
      <c r="H164"/>
      <c r="I164"/>
    </row>
    <row r="165" spans="8:9" x14ac:dyDescent="0.15">
      <c r="H165"/>
      <c r="I165"/>
    </row>
    <row r="166" spans="8:9" x14ac:dyDescent="0.15">
      <c r="H166"/>
      <c r="I166"/>
    </row>
    <row r="167" spans="8:9" x14ac:dyDescent="0.15">
      <c r="H167"/>
      <c r="I167"/>
    </row>
    <row r="168" spans="8:9" x14ac:dyDescent="0.15">
      <c r="H168"/>
      <c r="I168"/>
    </row>
    <row r="169" spans="8:9" x14ac:dyDescent="0.15">
      <c r="H169"/>
      <c r="I169"/>
    </row>
    <row r="170" spans="8:9" x14ac:dyDescent="0.15">
      <c r="H170"/>
      <c r="I170"/>
    </row>
    <row r="171" spans="8:9" x14ac:dyDescent="0.15">
      <c r="H171"/>
      <c r="I171"/>
    </row>
    <row r="172" spans="8:9" x14ac:dyDescent="0.15">
      <c r="H172"/>
      <c r="I172"/>
    </row>
    <row r="173" spans="8:9" x14ac:dyDescent="0.15">
      <c r="H173"/>
      <c r="I173"/>
    </row>
    <row r="174" spans="8:9" x14ac:dyDescent="0.15">
      <c r="H174"/>
      <c r="I174"/>
    </row>
    <row r="175" spans="8:9" x14ac:dyDescent="0.15">
      <c r="H175"/>
      <c r="I175"/>
    </row>
    <row r="176" spans="8:9" x14ac:dyDescent="0.15">
      <c r="H176"/>
      <c r="I176"/>
    </row>
    <row r="177" spans="8:9" x14ac:dyDescent="0.15">
      <c r="H177"/>
      <c r="I177"/>
    </row>
    <row r="178" spans="8:9" x14ac:dyDescent="0.15">
      <c r="H178"/>
      <c r="I178"/>
    </row>
    <row r="179" spans="8:9" x14ac:dyDescent="0.15">
      <c r="H179"/>
      <c r="I179"/>
    </row>
    <row r="180" spans="8:9" x14ac:dyDescent="0.15">
      <c r="H180"/>
      <c r="I180"/>
    </row>
    <row r="181" spans="8:9" x14ac:dyDescent="0.15">
      <c r="H181"/>
      <c r="I181"/>
    </row>
    <row r="182" spans="8:9" x14ac:dyDescent="0.15">
      <c r="H182"/>
      <c r="I182"/>
    </row>
    <row r="183" spans="8:9" x14ac:dyDescent="0.15">
      <c r="H183"/>
      <c r="I183"/>
    </row>
    <row r="184" spans="8:9" x14ac:dyDescent="0.15">
      <c r="H184"/>
      <c r="I184"/>
    </row>
    <row r="185" spans="8:9" x14ac:dyDescent="0.15">
      <c r="H185"/>
      <c r="I185"/>
    </row>
    <row r="186" spans="8:9" x14ac:dyDescent="0.15">
      <c r="H186"/>
      <c r="I186"/>
    </row>
    <row r="187" spans="8:9" x14ac:dyDescent="0.15">
      <c r="H187"/>
      <c r="I187"/>
    </row>
    <row r="188" spans="8:9" x14ac:dyDescent="0.15">
      <c r="H188"/>
      <c r="I188"/>
    </row>
    <row r="189" spans="8:9" x14ac:dyDescent="0.15">
      <c r="H189"/>
      <c r="I189"/>
    </row>
    <row r="190" spans="8:9" x14ac:dyDescent="0.15">
      <c r="H190"/>
      <c r="I190"/>
    </row>
    <row r="191" spans="8:9" x14ac:dyDescent="0.15">
      <c r="H191"/>
      <c r="I191"/>
    </row>
    <row r="192" spans="8:9" x14ac:dyDescent="0.15">
      <c r="H192"/>
      <c r="I192"/>
    </row>
    <row r="193" spans="8:9" x14ac:dyDescent="0.15">
      <c r="H193"/>
      <c r="I193"/>
    </row>
    <row r="194" spans="8:9" x14ac:dyDescent="0.15">
      <c r="H194"/>
      <c r="I194"/>
    </row>
    <row r="195" spans="8:9" x14ac:dyDescent="0.15">
      <c r="H195"/>
      <c r="I195"/>
    </row>
    <row r="196" spans="8:9" x14ac:dyDescent="0.15">
      <c r="H196"/>
      <c r="I196"/>
    </row>
    <row r="197" spans="8:9" x14ac:dyDescent="0.15">
      <c r="H197"/>
      <c r="I197"/>
    </row>
    <row r="198" spans="8:9" x14ac:dyDescent="0.15">
      <c r="H198"/>
      <c r="I198"/>
    </row>
    <row r="199" spans="8:9" x14ac:dyDescent="0.15">
      <c r="H199"/>
      <c r="I199"/>
    </row>
    <row r="200" spans="8:9" x14ac:dyDescent="0.15">
      <c r="H200"/>
      <c r="I200"/>
    </row>
    <row r="201" spans="8:9" x14ac:dyDescent="0.15">
      <c r="H201"/>
      <c r="I201"/>
    </row>
    <row r="202" spans="8:9" x14ac:dyDescent="0.15">
      <c r="H202"/>
      <c r="I202"/>
    </row>
    <row r="203" spans="8:9" x14ac:dyDescent="0.15">
      <c r="H203"/>
      <c r="I203"/>
    </row>
    <row r="204" spans="8:9" x14ac:dyDescent="0.15">
      <c r="H204"/>
      <c r="I204"/>
    </row>
    <row r="205" spans="8:9" x14ac:dyDescent="0.15">
      <c r="H205"/>
      <c r="I205"/>
    </row>
    <row r="206" spans="8:9" x14ac:dyDescent="0.15">
      <c r="H206"/>
      <c r="I206"/>
    </row>
    <row r="207" spans="8:9" x14ac:dyDescent="0.15">
      <c r="H207"/>
      <c r="I207"/>
    </row>
    <row r="208" spans="8:9" x14ac:dyDescent="0.15">
      <c r="H208"/>
      <c r="I208"/>
    </row>
    <row r="209" spans="8:9" x14ac:dyDescent="0.15">
      <c r="H209"/>
      <c r="I209"/>
    </row>
    <row r="210" spans="8:9" x14ac:dyDescent="0.15">
      <c r="H210"/>
      <c r="I210"/>
    </row>
    <row r="211" spans="8:9" x14ac:dyDescent="0.15">
      <c r="H211"/>
      <c r="I211"/>
    </row>
    <row r="212" spans="8:9" x14ac:dyDescent="0.15">
      <c r="H212"/>
      <c r="I212"/>
    </row>
    <row r="213" spans="8:9" x14ac:dyDescent="0.15">
      <c r="H213"/>
      <c r="I213"/>
    </row>
    <row r="214" spans="8:9" x14ac:dyDescent="0.15">
      <c r="H214"/>
      <c r="I214"/>
    </row>
    <row r="215" spans="8:9" x14ac:dyDescent="0.15">
      <c r="H215"/>
      <c r="I215"/>
    </row>
    <row r="216" spans="8:9" x14ac:dyDescent="0.15">
      <c r="H216"/>
      <c r="I216"/>
    </row>
    <row r="217" spans="8:9" x14ac:dyDescent="0.15">
      <c r="H217"/>
      <c r="I217"/>
    </row>
    <row r="218" spans="8:9" x14ac:dyDescent="0.15">
      <c r="H218"/>
      <c r="I218"/>
    </row>
    <row r="219" spans="8:9" x14ac:dyDescent="0.15">
      <c r="H219"/>
      <c r="I219"/>
    </row>
    <row r="220" spans="8:9" x14ac:dyDescent="0.15">
      <c r="H220"/>
      <c r="I220"/>
    </row>
    <row r="221" spans="8:9" x14ac:dyDescent="0.15">
      <c r="H221"/>
      <c r="I221"/>
    </row>
    <row r="222" spans="8:9" x14ac:dyDescent="0.15">
      <c r="H222"/>
      <c r="I222"/>
    </row>
    <row r="223" spans="8:9" x14ac:dyDescent="0.15">
      <c r="H223"/>
      <c r="I223"/>
    </row>
    <row r="224" spans="8:9" x14ac:dyDescent="0.15">
      <c r="H224"/>
      <c r="I224"/>
    </row>
    <row r="225" spans="8:9" x14ac:dyDescent="0.15">
      <c r="H225"/>
      <c r="I225"/>
    </row>
    <row r="226" spans="8:9" x14ac:dyDescent="0.15">
      <c r="H226"/>
      <c r="I226"/>
    </row>
    <row r="227" spans="8:9" x14ac:dyDescent="0.15">
      <c r="H227"/>
      <c r="I227"/>
    </row>
    <row r="228" spans="8:9" x14ac:dyDescent="0.15">
      <c r="H228"/>
      <c r="I228"/>
    </row>
    <row r="229" spans="8:9" x14ac:dyDescent="0.15">
      <c r="H229"/>
      <c r="I229"/>
    </row>
    <row r="230" spans="8:9" x14ac:dyDescent="0.15">
      <c r="H230"/>
      <c r="I230"/>
    </row>
    <row r="231" spans="8:9" x14ac:dyDescent="0.15">
      <c r="H231"/>
      <c r="I231"/>
    </row>
    <row r="232" spans="8:9" x14ac:dyDescent="0.15">
      <c r="H232"/>
      <c r="I232"/>
    </row>
    <row r="233" spans="8:9" x14ac:dyDescent="0.15">
      <c r="H233"/>
      <c r="I233"/>
    </row>
    <row r="234" spans="8:9" x14ac:dyDescent="0.15">
      <c r="H234"/>
      <c r="I234"/>
    </row>
    <row r="235" spans="8:9" x14ac:dyDescent="0.15">
      <c r="H235"/>
      <c r="I235"/>
    </row>
    <row r="236" spans="8:9" x14ac:dyDescent="0.15">
      <c r="H236"/>
      <c r="I236"/>
    </row>
    <row r="237" spans="8:9" x14ac:dyDescent="0.15">
      <c r="H237"/>
      <c r="I237"/>
    </row>
    <row r="238" spans="8:9" x14ac:dyDescent="0.15">
      <c r="H238"/>
      <c r="I238"/>
    </row>
    <row r="239" spans="8:9" x14ac:dyDescent="0.15">
      <c r="H239"/>
      <c r="I239"/>
    </row>
    <row r="240" spans="8:9" x14ac:dyDescent="0.15">
      <c r="H240"/>
      <c r="I240"/>
    </row>
    <row r="241" spans="8:9" x14ac:dyDescent="0.15">
      <c r="H241"/>
      <c r="I241"/>
    </row>
    <row r="242" spans="8:9" x14ac:dyDescent="0.15">
      <c r="H242"/>
      <c r="I242"/>
    </row>
    <row r="243" spans="8:9" x14ac:dyDescent="0.15">
      <c r="H243"/>
      <c r="I243"/>
    </row>
    <row r="244" spans="8:9" x14ac:dyDescent="0.15">
      <c r="H244"/>
      <c r="I244"/>
    </row>
    <row r="245" spans="8:9" x14ac:dyDescent="0.15">
      <c r="H245"/>
      <c r="I245"/>
    </row>
    <row r="246" spans="8:9" x14ac:dyDescent="0.15">
      <c r="H246"/>
      <c r="I246"/>
    </row>
    <row r="247" spans="8:9" x14ac:dyDescent="0.15">
      <c r="H247"/>
      <c r="I247"/>
    </row>
    <row r="248" spans="8:9" x14ac:dyDescent="0.15">
      <c r="H248"/>
      <c r="I248"/>
    </row>
    <row r="249" spans="8:9" x14ac:dyDescent="0.15">
      <c r="H249"/>
      <c r="I249"/>
    </row>
    <row r="250" spans="8:9" x14ac:dyDescent="0.15">
      <c r="H250"/>
      <c r="I250"/>
    </row>
    <row r="251" spans="8:9" x14ac:dyDescent="0.15">
      <c r="H251"/>
      <c r="I251"/>
    </row>
    <row r="252" spans="8:9" x14ac:dyDescent="0.15">
      <c r="H252"/>
      <c r="I252"/>
    </row>
    <row r="253" spans="8:9" x14ac:dyDescent="0.15">
      <c r="H253"/>
      <c r="I253"/>
    </row>
    <row r="254" spans="8:9" x14ac:dyDescent="0.15">
      <c r="H254"/>
      <c r="I254"/>
    </row>
    <row r="255" spans="8:9" x14ac:dyDescent="0.15">
      <c r="H255"/>
      <c r="I255"/>
    </row>
    <row r="256" spans="8:9" x14ac:dyDescent="0.15">
      <c r="H256"/>
      <c r="I256"/>
    </row>
    <row r="257" spans="8:9" x14ac:dyDescent="0.15">
      <c r="H257"/>
      <c r="I257"/>
    </row>
    <row r="258" spans="8:9" x14ac:dyDescent="0.15">
      <c r="H258"/>
      <c r="I258"/>
    </row>
    <row r="259" spans="8:9" x14ac:dyDescent="0.15">
      <c r="H259"/>
      <c r="I259"/>
    </row>
    <row r="260" spans="8:9" x14ac:dyDescent="0.15">
      <c r="H260"/>
      <c r="I260"/>
    </row>
    <row r="261" spans="8:9" x14ac:dyDescent="0.15">
      <c r="H261"/>
      <c r="I261"/>
    </row>
    <row r="262" spans="8:9" x14ac:dyDescent="0.15">
      <c r="H262"/>
      <c r="I262"/>
    </row>
    <row r="263" spans="8:9" x14ac:dyDescent="0.15">
      <c r="H263"/>
      <c r="I263"/>
    </row>
    <row r="264" spans="8:9" x14ac:dyDescent="0.15">
      <c r="H264"/>
      <c r="I264"/>
    </row>
    <row r="265" spans="8:9" x14ac:dyDescent="0.15">
      <c r="H265"/>
      <c r="I265"/>
    </row>
    <row r="266" spans="8:9" x14ac:dyDescent="0.15">
      <c r="H266"/>
      <c r="I266"/>
    </row>
    <row r="267" spans="8:9" x14ac:dyDescent="0.15">
      <c r="H267"/>
      <c r="I267"/>
    </row>
    <row r="268" spans="8:9" x14ac:dyDescent="0.15">
      <c r="H268"/>
      <c r="I268"/>
    </row>
    <row r="269" spans="8:9" x14ac:dyDescent="0.15">
      <c r="H269"/>
      <c r="I269"/>
    </row>
    <row r="270" spans="8:9" x14ac:dyDescent="0.15">
      <c r="H270"/>
      <c r="I270"/>
    </row>
    <row r="271" spans="8:9" x14ac:dyDescent="0.15">
      <c r="H271"/>
      <c r="I271"/>
    </row>
    <row r="272" spans="8:9" x14ac:dyDescent="0.15">
      <c r="H272"/>
      <c r="I272"/>
    </row>
    <row r="273" spans="8:9" x14ac:dyDescent="0.15">
      <c r="H273"/>
      <c r="I273"/>
    </row>
    <row r="274" spans="8:9" x14ac:dyDescent="0.15">
      <c r="H274"/>
      <c r="I274"/>
    </row>
    <row r="275" spans="8:9" x14ac:dyDescent="0.15">
      <c r="H275"/>
      <c r="I275"/>
    </row>
    <row r="276" spans="8:9" x14ac:dyDescent="0.15">
      <c r="H276"/>
      <c r="I276"/>
    </row>
    <row r="277" spans="8:9" x14ac:dyDescent="0.15">
      <c r="H277"/>
      <c r="I277"/>
    </row>
    <row r="278" spans="8:9" x14ac:dyDescent="0.15">
      <c r="H278"/>
      <c r="I278"/>
    </row>
    <row r="279" spans="8:9" x14ac:dyDescent="0.15">
      <c r="H279"/>
      <c r="I279"/>
    </row>
    <row r="280" spans="8:9" x14ac:dyDescent="0.15">
      <c r="H280"/>
      <c r="I280"/>
    </row>
    <row r="281" spans="8:9" x14ac:dyDescent="0.15">
      <c r="H281"/>
      <c r="I281"/>
    </row>
    <row r="282" spans="8:9" x14ac:dyDescent="0.15">
      <c r="H282"/>
      <c r="I282"/>
    </row>
    <row r="283" spans="8:9" x14ac:dyDescent="0.15">
      <c r="H283"/>
      <c r="I283"/>
    </row>
    <row r="284" spans="8:9" x14ac:dyDescent="0.15">
      <c r="H284"/>
      <c r="I284"/>
    </row>
    <row r="285" spans="8:9" x14ac:dyDescent="0.15">
      <c r="H285"/>
      <c r="I285"/>
    </row>
    <row r="286" spans="8:9" x14ac:dyDescent="0.15">
      <c r="H286"/>
      <c r="I286"/>
    </row>
    <row r="287" spans="8:9" x14ac:dyDescent="0.15">
      <c r="H287"/>
      <c r="I287"/>
    </row>
    <row r="288" spans="8:9" x14ac:dyDescent="0.15">
      <c r="H288"/>
      <c r="I288"/>
    </row>
    <row r="289" spans="8:9" x14ac:dyDescent="0.15">
      <c r="H289"/>
      <c r="I289"/>
    </row>
    <row r="290" spans="8:9" x14ac:dyDescent="0.15">
      <c r="H290"/>
      <c r="I290"/>
    </row>
    <row r="291" spans="8:9" x14ac:dyDescent="0.15">
      <c r="H291"/>
      <c r="I291"/>
    </row>
    <row r="292" spans="8:9" x14ac:dyDescent="0.15">
      <c r="H292"/>
      <c r="I292"/>
    </row>
    <row r="293" spans="8:9" x14ac:dyDescent="0.15">
      <c r="H293"/>
      <c r="I293"/>
    </row>
    <row r="294" spans="8:9" x14ac:dyDescent="0.15">
      <c r="H294"/>
      <c r="I294"/>
    </row>
    <row r="295" spans="8:9" x14ac:dyDescent="0.15">
      <c r="H295"/>
      <c r="I295"/>
    </row>
    <row r="296" spans="8:9" x14ac:dyDescent="0.15">
      <c r="H296"/>
      <c r="I296"/>
    </row>
    <row r="297" spans="8:9" x14ac:dyDescent="0.15">
      <c r="H297"/>
      <c r="I297"/>
    </row>
    <row r="298" spans="8:9" x14ac:dyDescent="0.15">
      <c r="H298"/>
      <c r="I298"/>
    </row>
    <row r="299" spans="8:9" x14ac:dyDescent="0.15">
      <c r="H299"/>
      <c r="I299"/>
    </row>
    <row r="300" spans="8:9" x14ac:dyDescent="0.15">
      <c r="H300"/>
      <c r="I300"/>
    </row>
    <row r="301" spans="8:9" x14ac:dyDescent="0.15">
      <c r="H301"/>
      <c r="I301"/>
    </row>
    <row r="302" spans="8:9" x14ac:dyDescent="0.15">
      <c r="H302"/>
      <c r="I302"/>
    </row>
    <row r="303" spans="8:9" x14ac:dyDescent="0.15">
      <c r="H303"/>
      <c r="I303"/>
    </row>
    <row r="304" spans="8:9" x14ac:dyDescent="0.15">
      <c r="H304"/>
      <c r="I304"/>
    </row>
    <row r="305" spans="8:9" x14ac:dyDescent="0.15">
      <c r="H305"/>
      <c r="I305"/>
    </row>
    <row r="306" spans="8:9" x14ac:dyDescent="0.15">
      <c r="H306"/>
      <c r="I306"/>
    </row>
    <row r="307" spans="8:9" x14ac:dyDescent="0.15">
      <c r="H307"/>
      <c r="I307"/>
    </row>
    <row r="308" spans="8:9" x14ac:dyDescent="0.15">
      <c r="H308"/>
      <c r="I308"/>
    </row>
    <row r="309" spans="8:9" x14ac:dyDescent="0.15">
      <c r="H309"/>
      <c r="I309"/>
    </row>
    <row r="310" spans="8:9" x14ac:dyDescent="0.15">
      <c r="H310"/>
      <c r="I310"/>
    </row>
    <row r="311" spans="8:9" x14ac:dyDescent="0.15">
      <c r="H311"/>
      <c r="I311"/>
    </row>
    <row r="312" spans="8:9" x14ac:dyDescent="0.15">
      <c r="H312"/>
      <c r="I312"/>
    </row>
    <row r="313" spans="8:9" x14ac:dyDescent="0.15">
      <c r="H313"/>
      <c r="I313"/>
    </row>
    <row r="314" spans="8:9" x14ac:dyDescent="0.15">
      <c r="H314"/>
      <c r="I314"/>
    </row>
    <row r="315" spans="8:9" x14ac:dyDescent="0.15">
      <c r="H315"/>
      <c r="I315"/>
    </row>
    <row r="316" spans="8:9" x14ac:dyDescent="0.15">
      <c r="H316"/>
      <c r="I316"/>
    </row>
    <row r="317" spans="8:9" x14ac:dyDescent="0.15">
      <c r="H317"/>
      <c r="I317"/>
    </row>
    <row r="318" spans="8:9" x14ac:dyDescent="0.15">
      <c r="H318"/>
      <c r="I318"/>
    </row>
    <row r="319" spans="8:9" x14ac:dyDescent="0.15">
      <c r="H319"/>
      <c r="I319"/>
    </row>
    <row r="320" spans="8:9" x14ac:dyDescent="0.15">
      <c r="H320"/>
      <c r="I320"/>
    </row>
    <row r="321" spans="8:9" x14ac:dyDescent="0.15">
      <c r="H321"/>
      <c r="I321"/>
    </row>
    <row r="322" spans="8:9" x14ac:dyDescent="0.15">
      <c r="H322"/>
      <c r="I322"/>
    </row>
    <row r="323" spans="8:9" x14ac:dyDescent="0.15">
      <c r="H323"/>
      <c r="I323"/>
    </row>
    <row r="324" spans="8:9" x14ac:dyDescent="0.15">
      <c r="H324"/>
      <c r="I324"/>
    </row>
    <row r="325" spans="8:9" x14ac:dyDescent="0.15">
      <c r="H325"/>
      <c r="I325"/>
    </row>
    <row r="326" spans="8:9" x14ac:dyDescent="0.15">
      <c r="H326"/>
      <c r="I326"/>
    </row>
    <row r="327" spans="8:9" x14ac:dyDescent="0.15">
      <c r="H327"/>
      <c r="I327"/>
    </row>
    <row r="328" spans="8:9" x14ac:dyDescent="0.15">
      <c r="H328"/>
      <c r="I328"/>
    </row>
    <row r="329" spans="8:9" x14ac:dyDescent="0.15">
      <c r="H329"/>
      <c r="I329"/>
    </row>
    <row r="330" spans="8:9" x14ac:dyDescent="0.15">
      <c r="H330"/>
      <c r="I330"/>
    </row>
    <row r="331" spans="8:9" x14ac:dyDescent="0.15">
      <c r="H331"/>
      <c r="I331"/>
    </row>
    <row r="332" spans="8:9" x14ac:dyDescent="0.15">
      <c r="H332"/>
      <c r="I332"/>
    </row>
    <row r="333" spans="8:9" x14ac:dyDescent="0.15">
      <c r="H333"/>
      <c r="I333"/>
    </row>
    <row r="334" spans="8:9" x14ac:dyDescent="0.15">
      <c r="H334"/>
      <c r="I334"/>
    </row>
    <row r="335" spans="8:9" x14ac:dyDescent="0.15">
      <c r="H335"/>
      <c r="I335"/>
    </row>
    <row r="336" spans="8:9" x14ac:dyDescent="0.15">
      <c r="H336"/>
      <c r="I336"/>
    </row>
    <row r="337" spans="8:9" x14ac:dyDescent="0.15">
      <c r="H337"/>
      <c r="I337"/>
    </row>
    <row r="338" spans="8:9" x14ac:dyDescent="0.15">
      <c r="H338"/>
      <c r="I338"/>
    </row>
    <row r="339" spans="8:9" x14ac:dyDescent="0.15">
      <c r="H339"/>
      <c r="I339"/>
    </row>
    <row r="340" spans="8:9" x14ac:dyDescent="0.15">
      <c r="H340"/>
      <c r="I340"/>
    </row>
    <row r="341" spans="8:9" x14ac:dyDescent="0.15">
      <c r="H341"/>
      <c r="I341"/>
    </row>
    <row r="342" spans="8:9" x14ac:dyDescent="0.15">
      <c r="H342"/>
      <c r="I342"/>
    </row>
    <row r="343" spans="8:9" x14ac:dyDescent="0.15">
      <c r="H343"/>
      <c r="I343"/>
    </row>
    <row r="344" spans="8:9" x14ac:dyDescent="0.15">
      <c r="H344"/>
      <c r="I344"/>
    </row>
    <row r="345" spans="8:9" x14ac:dyDescent="0.15">
      <c r="H345"/>
      <c r="I345"/>
    </row>
    <row r="346" spans="8:9" x14ac:dyDescent="0.15">
      <c r="H346"/>
      <c r="I346"/>
    </row>
    <row r="347" spans="8:9" x14ac:dyDescent="0.15">
      <c r="H347"/>
      <c r="I347"/>
    </row>
    <row r="348" spans="8:9" x14ac:dyDescent="0.15">
      <c r="H348"/>
      <c r="I348"/>
    </row>
    <row r="349" spans="8:9" x14ac:dyDescent="0.15">
      <c r="H349"/>
      <c r="I349"/>
    </row>
    <row r="350" spans="8:9" x14ac:dyDescent="0.15">
      <c r="H350"/>
      <c r="I350"/>
    </row>
    <row r="351" spans="8:9" x14ac:dyDescent="0.15">
      <c r="H351"/>
      <c r="I351"/>
    </row>
    <row r="352" spans="8:9" x14ac:dyDescent="0.15">
      <c r="H352"/>
      <c r="I352"/>
    </row>
    <row r="353" spans="8:9" x14ac:dyDescent="0.15">
      <c r="H353"/>
      <c r="I353"/>
    </row>
    <row r="354" spans="8:9" x14ac:dyDescent="0.15">
      <c r="H354"/>
      <c r="I354"/>
    </row>
    <row r="355" spans="8:9" x14ac:dyDescent="0.15">
      <c r="H355"/>
      <c r="I355"/>
    </row>
    <row r="356" spans="8:9" x14ac:dyDescent="0.15">
      <c r="H356"/>
      <c r="I356"/>
    </row>
    <row r="357" spans="8:9" x14ac:dyDescent="0.15">
      <c r="H357"/>
      <c r="I357"/>
    </row>
    <row r="358" spans="8:9" x14ac:dyDescent="0.15">
      <c r="H358"/>
      <c r="I358"/>
    </row>
    <row r="359" spans="8:9" x14ac:dyDescent="0.15">
      <c r="H359"/>
      <c r="I359"/>
    </row>
    <row r="360" spans="8:9" x14ac:dyDescent="0.15">
      <c r="H360"/>
      <c r="I360"/>
    </row>
    <row r="361" spans="8:9" x14ac:dyDescent="0.15">
      <c r="H361"/>
      <c r="I361"/>
    </row>
    <row r="362" spans="8:9" x14ac:dyDescent="0.15">
      <c r="H362"/>
      <c r="I362"/>
    </row>
    <row r="363" spans="8:9" x14ac:dyDescent="0.15">
      <c r="H363"/>
      <c r="I363"/>
    </row>
    <row r="364" spans="8:9" x14ac:dyDescent="0.15">
      <c r="H364"/>
      <c r="I364"/>
    </row>
    <row r="365" spans="8:9" x14ac:dyDescent="0.15">
      <c r="H365"/>
      <c r="I365"/>
    </row>
    <row r="366" spans="8:9" x14ac:dyDescent="0.15">
      <c r="H366"/>
      <c r="I366"/>
    </row>
    <row r="367" spans="8:9" x14ac:dyDescent="0.15">
      <c r="H367"/>
      <c r="I367"/>
    </row>
    <row r="368" spans="8:9" x14ac:dyDescent="0.15">
      <c r="H368"/>
      <c r="I368"/>
    </row>
    <row r="369" spans="8:9" x14ac:dyDescent="0.15">
      <c r="H369"/>
      <c r="I369"/>
    </row>
    <row r="370" spans="8:9" x14ac:dyDescent="0.15">
      <c r="H370"/>
      <c r="I370"/>
    </row>
    <row r="371" spans="8:9" x14ac:dyDescent="0.15">
      <c r="H371"/>
      <c r="I371"/>
    </row>
    <row r="372" spans="8:9" x14ac:dyDescent="0.15">
      <c r="H372"/>
      <c r="I372"/>
    </row>
    <row r="373" spans="8:9" x14ac:dyDescent="0.15">
      <c r="H373"/>
      <c r="I373"/>
    </row>
    <row r="374" spans="8:9" x14ac:dyDescent="0.15">
      <c r="H374"/>
      <c r="I374"/>
    </row>
    <row r="375" spans="8:9" x14ac:dyDescent="0.15">
      <c r="H375"/>
      <c r="I375"/>
    </row>
    <row r="376" spans="8:9" x14ac:dyDescent="0.15">
      <c r="H376"/>
      <c r="I376"/>
    </row>
    <row r="377" spans="8:9" x14ac:dyDescent="0.15">
      <c r="H377"/>
      <c r="I377"/>
    </row>
    <row r="378" spans="8:9" x14ac:dyDescent="0.15">
      <c r="H378"/>
      <c r="I378"/>
    </row>
    <row r="379" spans="8:9" x14ac:dyDescent="0.15">
      <c r="H379"/>
      <c r="I379"/>
    </row>
    <row r="380" spans="8:9" x14ac:dyDescent="0.15">
      <c r="H380"/>
      <c r="I380"/>
    </row>
    <row r="381" spans="8:9" x14ac:dyDescent="0.15">
      <c r="H381"/>
      <c r="I381"/>
    </row>
    <row r="382" spans="8:9" x14ac:dyDescent="0.15">
      <c r="H382"/>
      <c r="I382"/>
    </row>
    <row r="383" spans="8:9" x14ac:dyDescent="0.15">
      <c r="H383"/>
      <c r="I383"/>
    </row>
    <row r="384" spans="8:9" x14ac:dyDescent="0.15">
      <c r="H384"/>
      <c r="I384"/>
    </row>
    <row r="385" spans="8:9" x14ac:dyDescent="0.15">
      <c r="H385"/>
      <c r="I385"/>
    </row>
    <row r="386" spans="8:9" x14ac:dyDescent="0.15">
      <c r="H386"/>
      <c r="I386"/>
    </row>
    <row r="387" spans="8:9" x14ac:dyDescent="0.15">
      <c r="H387"/>
      <c r="I387"/>
    </row>
    <row r="388" spans="8:9" x14ac:dyDescent="0.15">
      <c r="H388"/>
      <c r="I388"/>
    </row>
    <row r="389" spans="8:9" x14ac:dyDescent="0.15">
      <c r="H389"/>
      <c r="I389"/>
    </row>
    <row r="390" spans="8:9" x14ac:dyDescent="0.15">
      <c r="H390"/>
      <c r="I390"/>
    </row>
    <row r="391" spans="8:9" x14ac:dyDescent="0.15">
      <c r="H391"/>
      <c r="I391"/>
    </row>
    <row r="392" spans="8:9" x14ac:dyDescent="0.15">
      <c r="H392"/>
      <c r="I392"/>
    </row>
    <row r="393" spans="8:9" x14ac:dyDescent="0.15">
      <c r="H393"/>
      <c r="I393"/>
    </row>
    <row r="394" spans="8:9" x14ac:dyDescent="0.15">
      <c r="H394"/>
      <c r="I394"/>
    </row>
    <row r="395" spans="8:9" x14ac:dyDescent="0.15">
      <c r="H395"/>
      <c r="I395"/>
    </row>
    <row r="396" spans="8:9" x14ac:dyDescent="0.15">
      <c r="H396"/>
      <c r="I396"/>
    </row>
    <row r="397" spans="8:9" x14ac:dyDescent="0.15">
      <c r="H397"/>
      <c r="I397"/>
    </row>
    <row r="398" spans="8:9" x14ac:dyDescent="0.15">
      <c r="H398"/>
      <c r="I398"/>
    </row>
    <row r="399" spans="8:9" x14ac:dyDescent="0.15">
      <c r="H399"/>
      <c r="I399"/>
    </row>
    <row r="400" spans="8:9" x14ac:dyDescent="0.15">
      <c r="H400"/>
      <c r="I400"/>
    </row>
    <row r="401" spans="8:9" x14ac:dyDescent="0.15">
      <c r="H401"/>
      <c r="I401"/>
    </row>
    <row r="402" spans="8:9" x14ac:dyDescent="0.15">
      <c r="H402"/>
      <c r="I402"/>
    </row>
    <row r="403" spans="8:9" x14ac:dyDescent="0.15">
      <c r="H403"/>
      <c r="I403"/>
    </row>
    <row r="404" spans="8:9" x14ac:dyDescent="0.15">
      <c r="H404"/>
      <c r="I404"/>
    </row>
    <row r="405" spans="8:9" x14ac:dyDescent="0.15">
      <c r="H405"/>
      <c r="I405"/>
    </row>
    <row r="406" spans="8:9" x14ac:dyDescent="0.15">
      <c r="H406"/>
      <c r="I406"/>
    </row>
    <row r="407" spans="8:9" x14ac:dyDescent="0.15">
      <c r="H407"/>
      <c r="I407"/>
    </row>
    <row r="408" spans="8:9" x14ac:dyDescent="0.15">
      <c r="H408"/>
      <c r="I408"/>
    </row>
    <row r="409" spans="8:9" x14ac:dyDescent="0.15">
      <c r="H409"/>
      <c r="I409"/>
    </row>
    <row r="410" spans="8:9" x14ac:dyDescent="0.15">
      <c r="H410"/>
      <c r="I410"/>
    </row>
    <row r="411" spans="8:9" x14ac:dyDescent="0.15">
      <c r="H411"/>
      <c r="I411"/>
    </row>
    <row r="412" spans="8:9" x14ac:dyDescent="0.15">
      <c r="H412"/>
      <c r="I412"/>
    </row>
    <row r="413" spans="8:9" x14ac:dyDescent="0.15">
      <c r="H413"/>
      <c r="I413"/>
    </row>
    <row r="414" spans="8:9" x14ac:dyDescent="0.15">
      <c r="H414"/>
      <c r="I414"/>
    </row>
    <row r="415" spans="8:9" x14ac:dyDescent="0.15">
      <c r="H415"/>
      <c r="I415"/>
    </row>
    <row r="416" spans="8:9" x14ac:dyDescent="0.15">
      <c r="H416"/>
      <c r="I416"/>
    </row>
    <row r="417" spans="8:9" x14ac:dyDescent="0.15">
      <c r="H417"/>
      <c r="I417"/>
    </row>
    <row r="418" spans="8:9" x14ac:dyDescent="0.15">
      <c r="H418"/>
      <c r="I418"/>
    </row>
    <row r="419" spans="8:9" x14ac:dyDescent="0.15">
      <c r="H419"/>
      <c r="I419"/>
    </row>
    <row r="420" spans="8:9" x14ac:dyDescent="0.15">
      <c r="H420"/>
      <c r="I420"/>
    </row>
    <row r="421" spans="8:9" x14ac:dyDescent="0.15">
      <c r="H421"/>
      <c r="I421"/>
    </row>
    <row r="422" spans="8:9" x14ac:dyDescent="0.15">
      <c r="H422"/>
      <c r="I422"/>
    </row>
    <row r="423" spans="8:9" x14ac:dyDescent="0.15">
      <c r="H423"/>
      <c r="I423"/>
    </row>
    <row r="424" spans="8:9" x14ac:dyDescent="0.15">
      <c r="H424"/>
      <c r="I424"/>
    </row>
    <row r="425" spans="8:9" x14ac:dyDescent="0.15">
      <c r="H425"/>
      <c r="I425"/>
    </row>
    <row r="426" spans="8:9" x14ac:dyDescent="0.15">
      <c r="H426"/>
      <c r="I426"/>
    </row>
    <row r="427" spans="8:9" x14ac:dyDescent="0.15">
      <c r="H427"/>
      <c r="I427"/>
    </row>
    <row r="428" spans="8:9" x14ac:dyDescent="0.15">
      <c r="H428"/>
      <c r="I428"/>
    </row>
    <row r="429" spans="8:9" x14ac:dyDescent="0.15">
      <c r="H429"/>
      <c r="I429"/>
    </row>
    <row r="430" spans="8:9" x14ac:dyDescent="0.15">
      <c r="H430"/>
      <c r="I430"/>
    </row>
    <row r="431" spans="8:9" x14ac:dyDescent="0.15">
      <c r="H431"/>
      <c r="I431"/>
    </row>
    <row r="432" spans="8:9" x14ac:dyDescent="0.15">
      <c r="H432"/>
      <c r="I432"/>
    </row>
    <row r="433" spans="8:9" x14ac:dyDescent="0.15">
      <c r="H433"/>
      <c r="I433"/>
    </row>
    <row r="434" spans="8:9" x14ac:dyDescent="0.15">
      <c r="H434"/>
      <c r="I434"/>
    </row>
    <row r="435" spans="8:9" x14ac:dyDescent="0.15">
      <c r="H435"/>
      <c r="I435"/>
    </row>
    <row r="436" spans="8:9" x14ac:dyDescent="0.15">
      <c r="H436"/>
      <c r="I436"/>
    </row>
    <row r="437" spans="8:9" x14ac:dyDescent="0.15">
      <c r="H437"/>
      <c r="I437"/>
    </row>
    <row r="438" spans="8:9" x14ac:dyDescent="0.15">
      <c r="H438"/>
      <c r="I438"/>
    </row>
    <row r="439" spans="8:9" x14ac:dyDescent="0.15">
      <c r="H439"/>
      <c r="I439"/>
    </row>
    <row r="440" spans="8:9" x14ac:dyDescent="0.15">
      <c r="H440"/>
      <c r="I440"/>
    </row>
    <row r="441" spans="8:9" x14ac:dyDescent="0.15">
      <c r="H441"/>
      <c r="I441"/>
    </row>
    <row r="442" spans="8:9" x14ac:dyDescent="0.15">
      <c r="H442"/>
      <c r="I442"/>
    </row>
    <row r="443" spans="8:9" x14ac:dyDescent="0.15">
      <c r="H443"/>
      <c r="I443"/>
    </row>
    <row r="444" spans="8:9" x14ac:dyDescent="0.15">
      <c r="H444"/>
      <c r="I444"/>
    </row>
    <row r="445" spans="8:9" x14ac:dyDescent="0.15">
      <c r="H445"/>
      <c r="I445"/>
    </row>
    <row r="446" spans="8:9" x14ac:dyDescent="0.15">
      <c r="H446"/>
      <c r="I446"/>
    </row>
    <row r="447" spans="8:9" x14ac:dyDescent="0.15">
      <c r="H447"/>
      <c r="I447"/>
    </row>
    <row r="448" spans="8:9" x14ac:dyDescent="0.15">
      <c r="H448"/>
      <c r="I448"/>
    </row>
    <row r="449" spans="8:9" x14ac:dyDescent="0.15">
      <c r="H449"/>
      <c r="I449"/>
    </row>
    <row r="450" spans="8:9" x14ac:dyDescent="0.15">
      <c r="H450"/>
      <c r="I450"/>
    </row>
    <row r="451" spans="8:9" x14ac:dyDescent="0.15">
      <c r="H451"/>
      <c r="I451"/>
    </row>
    <row r="452" spans="8:9" x14ac:dyDescent="0.15">
      <c r="H452"/>
      <c r="I452"/>
    </row>
    <row r="453" spans="8:9" x14ac:dyDescent="0.15">
      <c r="H453"/>
      <c r="I453"/>
    </row>
    <row r="454" spans="8:9" x14ac:dyDescent="0.15">
      <c r="H454"/>
      <c r="I454"/>
    </row>
    <row r="455" spans="8:9" x14ac:dyDescent="0.15">
      <c r="H455"/>
      <c r="I455"/>
    </row>
    <row r="456" spans="8:9" x14ac:dyDescent="0.15">
      <c r="H456"/>
      <c r="I456"/>
    </row>
    <row r="457" spans="8:9" x14ac:dyDescent="0.15">
      <c r="H457"/>
      <c r="I457"/>
    </row>
    <row r="458" spans="8:9" x14ac:dyDescent="0.15">
      <c r="H458"/>
      <c r="I458"/>
    </row>
    <row r="459" spans="8:9" x14ac:dyDescent="0.15">
      <c r="H459"/>
      <c r="I459"/>
    </row>
    <row r="460" spans="8:9" x14ac:dyDescent="0.15">
      <c r="H460"/>
      <c r="I460"/>
    </row>
    <row r="461" spans="8:9" x14ac:dyDescent="0.15">
      <c r="H461"/>
      <c r="I461"/>
    </row>
    <row r="462" spans="8:9" x14ac:dyDescent="0.15">
      <c r="H462"/>
      <c r="I462"/>
    </row>
    <row r="463" spans="8:9" x14ac:dyDescent="0.15">
      <c r="H463"/>
      <c r="I463"/>
    </row>
    <row r="464" spans="8:9" x14ac:dyDescent="0.15">
      <c r="H464"/>
      <c r="I464"/>
    </row>
    <row r="465" spans="8:9" x14ac:dyDescent="0.15">
      <c r="H465"/>
      <c r="I465"/>
    </row>
    <row r="466" spans="8:9" x14ac:dyDescent="0.15">
      <c r="H466"/>
      <c r="I466"/>
    </row>
    <row r="467" spans="8:9" x14ac:dyDescent="0.15">
      <c r="H467"/>
      <c r="I467"/>
    </row>
    <row r="468" spans="8:9" x14ac:dyDescent="0.15">
      <c r="H468"/>
      <c r="I468"/>
    </row>
    <row r="469" spans="8:9" x14ac:dyDescent="0.15">
      <c r="H469"/>
      <c r="I469"/>
    </row>
    <row r="470" spans="8:9" x14ac:dyDescent="0.15">
      <c r="H470"/>
      <c r="I470"/>
    </row>
    <row r="471" spans="8:9" x14ac:dyDescent="0.15">
      <c r="H471"/>
      <c r="I471"/>
    </row>
    <row r="472" spans="8:9" x14ac:dyDescent="0.15">
      <c r="H472"/>
      <c r="I472"/>
    </row>
    <row r="473" spans="8:9" x14ac:dyDescent="0.15">
      <c r="H473"/>
      <c r="I473"/>
    </row>
    <row r="474" spans="8:9" x14ac:dyDescent="0.15">
      <c r="H474"/>
      <c r="I474"/>
    </row>
    <row r="475" spans="8:9" x14ac:dyDescent="0.15">
      <c r="H475"/>
      <c r="I475"/>
    </row>
    <row r="476" spans="8:9" x14ac:dyDescent="0.15">
      <c r="H476"/>
      <c r="I476"/>
    </row>
    <row r="477" spans="8:9" x14ac:dyDescent="0.15">
      <c r="H477"/>
      <c r="I477"/>
    </row>
    <row r="478" spans="8:9" x14ac:dyDescent="0.15">
      <c r="H478"/>
      <c r="I478"/>
    </row>
    <row r="479" spans="8:9" x14ac:dyDescent="0.15">
      <c r="H479"/>
      <c r="I479"/>
    </row>
    <row r="480" spans="8:9" x14ac:dyDescent="0.15">
      <c r="H480"/>
      <c r="I480"/>
    </row>
    <row r="481" spans="8:9" x14ac:dyDescent="0.15">
      <c r="H481"/>
      <c r="I481"/>
    </row>
    <row r="482" spans="8:9" x14ac:dyDescent="0.15">
      <c r="H482"/>
      <c r="I482"/>
    </row>
    <row r="483" spans="8:9" x14ac:dyDescent="0.15">
      <c r="H483"/>
      <c r="I483"/>
    </row>
    <row r="484" spans="8:9" x14ac:dyDescent="0.15">
      <c r="H484"/>
      <c r="I484"/>
    </row>
    <row r="485" spans="8:9" x14ac:dyDescent="0.15">
      <c r="H485"/>
      <c r="I485"/>
    </row>
    <row r="486" spans="8:9" x14ac:dyDescent="0.15">
      <c r="H486"/>
      <c r="I486"/>
    </row>
    <row r="487" spans="8:9" x14ac:dyDescent="0.15">
      <c r="H487"/>
      <c r="I487"/>
    </row>
    <row r="488" spans="8:9" x14ac:dyDescent="0.15">
      <c r="H488"/>
      <c r="I488"/>
    </row>
    <row r="489" spans="8:9" x14ac:dyDescent="0.15">
      <c r="H489"/>
      <c r="I489"/>
    </row>
    <row r="490" spans="8:9" x14ac:dyDescent="0.15">
      <c r="H490"/>
      <c r="I490"/>
    </row>
    <row r="491" spans="8:9" x14ac:dyDescent="0.15">
      <c r="H491"/>
      <c r="I491"/>
    </row>
    <row r="492" spans="8:9" x14ac:dyDescent="0.15">
      <c r="H492"/>
      <c r="I492"/>
    </row>
    <row r="493" spans="8:9" x14ac:dyDescent="0.15">
      <c r="H493"/>
      <c r="I493"/>
    </row>
    <row r="494" spans="8:9" x14ac:dyDescent="0.15">
      <c r="H494"/>
      <c r="I494"/>
    </row>
    <row r="495" spans="8:9" x14ac:dyDescent="0.15">
      <c r="H495"/>
      <c r="I495"/>
    </row>
    <row r="496" spans="8:9" x14ac:dyDescent="0.15">
      <c r="H496"/>
      <c r="I496"/>
    </row>
    <row r="497" spans="8:9" x14ac:dyDescent="0.15">
      <c r="H497"/>
      <c r="I497"/>
    </row>
    <row r="498" spans="8:9" x14ac:dyDescent="0.15">
      <c r="H498"/>
      <c r="I498"/>
    </row>
    <row r="499" spans="8:9" x14ac:dyDescent="0.15">
      <c r="H499"/>
      <c r="I499"/>
    </row>
    <row r="500" spans="8:9" x14ac:dyDescent="0.15">
      <c r="H500"/>
      <c r="I500"/>
    </row>
    <row r="501" spans="8:9" x14ac:dyDescent="0.15">
      <c r="H501"/>
      <c r="I501"/>
    </row>
    <row r="502" spans="8:9" x14ac:dyDescent="0.15">
      <c r="H502"/>
      <c r="I502"/>
    </row>
    <row r="503" spans="8:9" x14ac:dyDescent="0.15">
      <c r="H503"/>
      <c r="I503"/>
    </row>
    <row r="504" spans="8:9" x14ac:dyDescent="0.15">
      <c r="H504"/>
      <c r="I504"/>
    </row>
    <row r="505" spans="8:9" x14ac:dyDescent="0.15">
      <c r="H505"/>
      <c r="I505"/>
    </row>
    <row r="506" spans="8:9" x14ac:dyDescent="0.15">
      <c r="H506"/>
      <c r="I506"/>
    </row>
    <row r="507" spans="8:9" x14ac:dyDescent="0.15">
      <c r="H507"/>
      <c r="I507"/>
    </row>
    <row r="508" spans="8:9" x14ac:dyDescent="0.15">
      <c r="H508"/>
      <c r="I508"/>
    </row>
    <row r="509" spans="8:9" x14ac:dyDescent="0.15">
      <c r="H509"/>
      <c r="I509"/>
    </row>
    <row r="510" spans="8:9" x14ac:dyDescent="0.15">
      <c r="H510"/>
      <c r="I510"/>
    </row>
    <row r="511" spans="8:9" x14ac:dyDescent="0.15">
      <c r="H511"/>
      <c r="I511"/>
    </row>
    <row r="512" spans="8:9" x14ac:dyDescent="0.15">
      <c r="H512"/>
      <c r="I512"/>
    </row>
    <row r="513" spans="8:9" x14ac:dyDescent="0.15">
      <c r="H513"/>
      <c r="I513"/>
    </row>
    <row r="514" spans="8:9" x14ac:dyDescent="0.15">
      <c r="H514"/>
      <c r="I514"/>
    </row>
    <row r="515" spans="8:9" x14ac:dyDescent="0.15">
      <c r="H515"/>
      <c r="I515"/>
    </row>
    <row r="516" spans="8:9" x14ac:dyDescent="0.15">
      <c r="H516"/>
      <c r="I516"/>
    </row>
    <row r="517" spans="8:9" x14ac:dyDescent="0.15">
      <c r="H517"/>
      <c r="I517"/>
    </row>
    <row r="518" spans="8:9" x14ac:dyDescent="0.15">
      <c r="H518"/>
      <c r="I518"/>
    </row>
    <row r="519" spans="8:9" x14ac:dyDescent="0.15">
      <c r="H519"/>
      <c r="I519"/>
    </row>
    <row r="520" spans="8:9" x14ac:dyDescent="0.15">
      <c r="H520"/>
      <c r="I520"/>
    </row>
    <row r="521" spans="8:9" x14ac:dyDescent="0.15">
      <c r="H521"/>
      <c r="I521"/>
    </row>
    <row r="522" spans="8:9" x14ac:dyDescent="0.15">
      <c r="H522"/>
      <c r="I522"/>
    </row>
    <row r="523" spans="8:9" x14ac:dyDescent="0.15">
      <c r="H523"/>
      <c r="I523"/>
    </row>
    <row r="524" spans="8:9" x14ac:dyDescent="0.15">
      <c r="H524"/>
      <c r="I524"/>
    </row>
    <row r="525" spans="8:9" x14ac:dyDescent="0.15">
      <c r="H525"/>
      <c r="I525"/>
    </row>
    <row r="526" spans="8:9" x14ac:dyDescent="0.15">
      <c r="H526"/>
      <c r="I526"/>
    </row>
    <row r="527" spans="8:9" x14ac:dyDescent="0.15">
      <c r="H527"/>
      <c r="I527"/>
    </row>
    <row r="528" spans="8:9" x14ac:dyDescent="0.15">
      <c r="H528"/>
      <c r="I528"/>
    </row>
    <row r="529" spans="8:9" x14ac:dyDescent="0.15">
      <c r="H529"/>
      <c r="I529"/>
    </row>
    <row r="530" spans="8:9" x14ac:dyDescent="0.15">
      <c r="H530"/>
      <c r="I530"/>
    </row>
    <row r="531" spans="8:9" x14ac:dyDescent="0.15">
      <c r="H531"/>
      <c r="I531"/>
    </row>
    <row r="532" spans="8:9" x14ac:dyDescent="0.15">
      <c r="H532"/>
      <c r="I532"/>
    </row>
    <row r="533" spans="8:9" x14ac:dyDescent="0.15">
      <c r="H533"/>
      <c r="I533"/>
    </row>
    <row r="534" spans="8:9" x14ac:dyDescent="0.15">
      <c r="H534"/>
      <c r="I534"/>
    </row>
    <row r="535" spans="8:9" x14ac:dyDescent="0.15">
      <c r="H535"/>
      <c r="I535"/>
    </row>
    <row r="536" spans="8:9" x14ac:dyDescent="0.15">
      <c r="H536"/>
      <c r="I536"/>
    </row>
    <row r="537" spans="8:9" x14ac:dyDescent="0.15">
      <c r="H537"/>
      <c r="I537"/>
    </row>
    <row r="538" spans="8:9" x14ac:dyDescent="0.15">
      <c r="H538"/>
      <c r="I538"/>
    </row>
    <row r="539" spans="8:9" x14ac:dyDescent="0.15">
      <c r="H539"/>
      <c r="I539"/>
    </row>
    <row r="540" spans="8:9" x14ac:dyDescent="0.15">
      <c r="H540"/>
      <c r="I540"/>
    </row>
    <row r="541" spans="8:9" x14ac:dyDescent="0.15">
      <c r="H541"/>
      <c r="I541"/>
    </row>
    <row r="542" spans="8:9" x14ac:dyDescent="0.15">
      <c r="H542"/>
      <c r="I542"/>
    </row>
    <row r="543" spans="8:9" x14ac:dyDescent="0.15">
      <c r="H543"/>
      <c r="I543"/>
    </row>
    <row r="544" spans="8:9" x14ac:dyDescent="0.15">
      <c r="H544"/>
      <c r="I544"/>
    </row>
    <row r="545" spans="8:9" x14ac:dyDescent="0.15">
      <c r="H545"/>
      <c r="I545"/>
    </row>
    <row r="546" spans="8:9" x14ac:dyDescent="0.15">
      <c r="H546"/>
      <c r="I546"/>
    </row>
    <row r="547" spans="8:9" x14ac:dyDescent="0.15">
      <c r="H547"/>
      <c r="I547"/>
    </row>
    <row r="548" spans="8:9" x14ac:dyDescent="0.15">
      <c r="H548"/>
      <c r="I548"/>
    </row>
    <row r="549" spans="8:9" x14ac:dyDescent="0.15">
      <c r="H549"/>
      <c r="I549"/>
    </row>
    <row r="550" spans="8:9" x14ac:dyDescent="0.15">
      <c r="H550"/>
      <c r="I550"/>
    </row>
    <row r="551" spans="8:9" x14ac:dyDescent="0.15">
      <c r="H551"/>
      <c r="I551"/>
    </row>
    <row r="552" spans="8:9" x14ac:dyDescent="0.15">
      <c r="H552"/>
      <c r="I552"/>
    </row>
    <row r="553" spans="8:9" x14ac:dyDescent="0.15">
      <c r="H553"/>
      <c r="I553"/>
    </row>
    <row r="554" spans="8:9" x14ac:dyDescent="0.15">
      <c r="H554"/>
      <c r="I554"/>
    </row>
    <row r="555" spans="8:9" x14ac:dyDescent="0.15">
      <c r="H555"/>
      <c r="I555"/>
    </row>
    <row r="556" spans="8:9" x14ac:dyDescent="0.15">
      <c r="H556"/>
      <c r="I556"/>
    </row>
    <row r="557" spans="8:9" x14ac:dyDescent="0.15">
      <c r="H557"/>
      <c r="I557"/>
    </row>
    <row r="558" spans="8:9" x14ac:dyDescent="0.15">
      <c r="H558"/>
      <c r="I558"/>
    </row>
    <row r="559" spans="8:9" x14ac:dyDescent="0.15">
      <c r="H559"/>
      <c r="I559"/>
    </row>
    <row r="560" spans="8:9" x14ac:dyDescent="0.15">
      <c r="H560"/>
      <c r="I560"/>
    </row>
    <row r="561" spans="8:9" x14ac:dyDescent="0.15">
      <c r="H561"/>
      <c r="I561"/>
    </row>
    <row r="562" spans="8:9" x14ac:dyDescent="0.15">
      <c r="H562"/>
      <c r="I562"/>
    </row>
    <row r="563" spans="8:9" x14ac:dyDescent="0.15">
      <c r="H563"/>
      <c r="I563"/>
    </row>
    <row r="564" spans="8:9" x14ac:dyDescent="0.15">
      <c r="H564"/>
      <c r="I564"/>
    </row>
    <row r="565" spans="8:9" x14ac:dyDescent="0.15">
      <c r="H565"/>
      <c r="I565"/>
    </row>
    <row r="566" spans="8:9" x14ac:dyDescent="0.15">
      <c r="H566"/>
      <c r="I566"/>
    </row>
    <row r="567" spans="8:9" x14ac:dyDescent="0.15">
      <c r="H567"/>
      <c r="I567"/>
    </row>
    <row r="568" spans="8:9" x14ac:dyDescent="0.15">
      <c r="H568"/>
      <c r="I568"/>
    </row>
    <row r="569" spans="8:9" x14ac:dyDescent="0.15">
      <c r="H569"/>
      <c r="I569"/>
    </row>
    <row r="570" spans="8:9" x14ac:dyDescent="0.15">
      <c r="H570"/>
      <c r="I570"/>
    </row>
    <row r="571" spans="8:9" x14ac:dyDescent="0.15">
      <c r="H571"/>
      <c r="I571"/>
    </row>
    <row r="572" spans="8:9" x14ac:dyDescent="0.15">
      <c r="H572"/>
      <c r="I572"/>
    </row>
    <row r="573" spans="8:9" x14ac:dyDescent="0.15">
      <c r="H573"/>
      <c r="I573"/>
    </row>
    <row r="574" spans="8:9" x14ac:dyDescent="0.15">
      <c r="H574"/>
      <c r="I574"/>
    </row>
    <row r="575" spans="8:9" x14ac:dyDescent="0.15">
      <c r="H575"/>
      <c r="I575"/>
    </row>
    <row r="576" spans="8:9" x14ac:dyDescent="0.15">
      <c r="H576"/>
      <c r="I576"/>
    </row>
    <row r="577" spans="8:9" x14ac:dyDescent="0.15">
      <c r="H577"/>
      <c r="I577"/>
    </row>
    <row r="578" spans="8:9" x14ac:dyDescent="0.15">
      <c r="H578"/>
      <c r="I578"/>
    </row>
    <row r="579" spans="8:9" x14ac:dyDescent="0.15">
      <c r="H579"/>
      <c r="I579"/>
    </row>
    <row r="580" spans="8:9" x14ac:dyDescent="0.15">
      <c r="H580"/>
      <c r="I580"/>
    </row>
    <row r="581" spans="8:9" x14ac:dyDescent="0.15">
      <c r="H581"/>
      <c r="I581"/>
    </row>
    <row r="582" spans="8:9" x14ac:dyDescent="0.15">
      <c r="H582"/>
      <c r="I582"/>
    </row>
    <row r="583" spans="8:9" x14ac:dyDescent="0.15">
      <c r="H583"/>
      <c r="I583"/>
    </row>
    <row r="584" spans="8:9" x14ac:dyDescent="0.15">
      <c r="H584"/>
      <c r="I584"/>
    </row>
    <row r="585" spans="8:9" x14ac:dyDescent="0.15">
      <c r="H585"/>
      <c r="I585"/>
    </row>
    <row r="586" spans="8:9" x14ac:dyDescent="0.15">
      <c r="H586"/>
      <c r="I586"/>
    </row>
    <row r="587" spans="8:9" x14ac:dyDescent="0.15">
      <c r="H587"/>
      <c r="I587"/>
    </row>
    <row r="588" spans="8:9" x14ac:dyDescent="0.15">
      <c r="H588"/>
      <c r="I588"/>
    </row>
    <row r="589" spans="8:9" x14ac:dyDescent="0.15">
      <c r="H589"/>
      <c r="I589"/>
    </row>
    <row r="590" spans="8:9" x14ac:dyDescent="0.15">
      <c r="H590"/>
      <c r="I590"/>
    </row>
    <row r="591" spans="8:9" x14ac:dyDescent="0.15">
      <c r="H591"/>
      <c r="I591"/>
    </row>
    <row r="592" spans="8:9" x14ac:dyDescent="0.15">
      <c r="H592"/>
      <c r="I592"/>
    </row>
    <row r="593" spans="8:9" x14ac:dyDescent="0.15">
      <c r="H593"/>
      <c r="I593"/>
    </row>
    <row r="594" spans="8:9" x14ac:dyDescent="0.15">
      <c r="H594"/>
      <c r="I594"/>
    </row>
    <row r="595" spans="8:9" x14ac:dyDescent="0.15">
      <c r="H595"/>
      <c r="I595"/>
    </row>
    <row r="596" spans="8:9" x14ac:dyDescent="0.15">
      <c r="H596"/>
      <c r="I596"/>
    </row>
    <row r="597" spans="8:9" x14ac:dyDescent="0.15">
      <c r="H597"/>
      <c r="I597"/>
    </row>
    <row r="598" spans="8:9" x14ac:dyDescent="0.15">
      <c r="H598"/>
      <c r="I598"/>
    </row>
    <row r="599" spans="8:9" x14ac:dyDescent="0.15">
      <c r="H599"/>
      <c r="I599"/>
    </row>
    <row r="600" spans="8:9" x14ac:dyDescent="0.15">
      <c r="H600"/>
      <c r="I600"/>
    </row>
    <row r="601" spans="8:9" x14ac:dyDescent="0.15">
      <c r="H601"/>
      <c r="I601"/>
    </row>
    <row r="602" spans="8:9" x14ac:dyDescent="0.15">
      <c r="H602"/>
      <c r="I602"/>
    </row>
    <row r="603" spans="8:9" x14ac:dyDescent="0.15">
      <c r="H603"/>
      <c r="I603"/>
    </row>
    <row r="604" spans="8:9" x14ac:dyDescent="0.15">
      <c r="H604"/>
      <c r="I604"/>
    </row>
    <row r="605" spans="8:9" x14ac:dyDescent="0.15">
      <c r="H605"/>
      <c r="I605"/>
    </row>
    <row r="606" spans="8:9" x14ac:dyDescent="0.15">
      <c r="H606"/>
      <c r="I606"/>
    </row>
    <row r="607" spans="8:9" x14ac:dyDescent="0.15">
      <c r="H607"/>
      <c r="I607"/>
    </row>
    <row r="608" spans="8:9" x14ac:dyDescent="0.15">
      <c r="H608"/>
      <c r="I608"/>
    </row>
    <row r="609" spans="8:9" x14ac:dyDescent="0.15">
      <c r="H609"/>
      <c r="I609"/>
    </row>
    <row r="610" spans="8:9" x14ac:dyDescent="0.15">
      <c r="H610"/>
      <c r="I610"/>
    </row>
    <row r="611" spans="8:9" x14ac:dyDescent="0.15">
      <c r="H611"/>
      <c r="I611"/>
    </row>
    <row r="612" spans="8:9" x14ac:dyDescent="0.15">
      <c r="H612"/>
      <c r="I612"/>
    </row>
    <row r="613" spans="8:9" x14ac:dyDescent="0.15">
      <c r="H613"/>
      <c r="I613"/>
    </row>
    <row r="614" spans="8:9" x14ac:dyDescent="0.15">
      <c r="H614"/>
      <c r="I614"/>
    </row>
    <row r="615" spans="8:9" x14ac:dyDescent="0.15">
      <c r="H615"/>
      <c r="I615"/>
    </row>
    <row r="616" spans="8:9" x14ac:dyDescent="0.15">
      <c r="H616"/>
      <c r="I616"/>
    </row>
    <row r="617" spans="8:9" x14ac:dyDescent="0.15">
      <c r="H617"/>
      <c r="I617"/>
    </row>
    <row r="618" spans="8:9" x14ac:dyDescent="0.15">
      <c r="H618"/>
      <c r="I618"/>
    </row>
    <row r="619" spans="8:9" x14ac:dyDescent="0.15">
      <c r="H619"/>
      <c r="I619"/>
    </row>
    <row r="620" spans="8:9" x14ac:dyDescent="0.15">
      <c r="H620"/>
      <c r="I620"/>
    </row>
    <row r="621" spans="8:9" x14ac:dyDescent="0.15">
      <c r="H621"/>
      <c r="I621"/>
    </row>
    <row r="622" spans="8:9" x14ac:dyDescent="0.15">
      <c r="H622"/>
      <c r="I622"/>
    </row>
    <row r="623" spans="8:9" x14ac:dyDescent="0.15">
      <c r="H623"/>
      <c r="I623"/>
    </row>
    <row r="624" spans="8:9" x14ac:dyDescent="0.15">
      <c r="H624"/>
      <c r="I624"/>
    </row>
    <row r="625" spans="8:9" x14ac:dyDescent="0.15">
      <c r="H625"/>
      <c r="I625"/>
    </row>
    <row r="626" spans="8:9" x14ac:dyDescent="0.15">
      <c r="H626"/>
      <c r="I626"/>
    </row>
    <row r="627" spans="8:9" x14ac:dyDescent="0.15">
      <c r="H627"/>
      <c r="I627"/>
    </row>
    <row r="628" spans="8:9" x14ac:dyDescent="0.15">
      <c r="H628"/>
      <c r="I628"/>
    </row>
    <row r="629" spans="8:9" x14ac:dyDescent="0.15">
      <c r="H629"/>
      <c r="I629"/>
    </row>
    <row r="630" spans="8:9" x14ac:dyDescent="0.15">
      <c r="H630"/>
      <c r="I630"/>
    </row>
    <row r="631" spans="8:9" x14ac:dyDescent="0.15">
      <c r="H631"/>
      <c r="I631"/>
    </row>
    <row r="632" spans="8:9" x14ac:dyDescent="0.15">
      <c r="H632"/>
      <c r="I632"/>
    </row>
    <row r="633" spans="8:9" x14ac:dyDescent="0.15">
      <c r="H633"/>
      <c r="I633"/>
    </row>
    <row r="634" spans="8:9" x14ac:dyDescent="0.15">
      <c r="H634"/>
      <c r="I634"/>
    </row>
    <row r="635" spans="8:9" x14ac:dyDescent="0.15">
      <c r="H635"/>
      <c r="I635"/>
    </row>
    <row r="636" spans="8:9" x14ac:dyDescent="0.15">
      <c r="H636"/>
      <c r="I636"/>
    </row>
    <row r="637" spans="8:9" x14ac:dyDescent="0.15">
      <c r="H637"/>
      <c r="I637"/>
    </row>
    <row r="638" spans="8:9" x14ac:dyDescent="0.15">
      <c r="H638"/>
      <c r="I638"/>
    </row>
    <row r="639" spans="8:9" x14ac:dyDescent="0.15">
      <c r="H639"/>
      <c r="I639"/>
    </row>
    <row r="640" spans="8:9" x14ac:dyDescent="0.15">
      <c r="H640"/>
      <c r="I640"/>
    </row>
    <row r="641" spans="8:9" x14ac:dyDescent="0.15">
      <c r="H641"/>
      <c r="I641"/>
    </row>
    <row r="642" spans="8:9" x14ac:dyDescent="0.15">
      <c r="H642"/>
      <c r="I642"/>
    </row>
    <row r="643" spans="8:9" x14ac:dyDescent="0.15">
      <c r="H643"/>
      <c r="I643"/>
    </row>
    <row r="644" spans="8:9" x14ac:dyDescent="0.15">
      <c r="H644"/>
      <c r="I644"/>
    </row>
    <row r="645" spans="8:9" x14ac:dyDescent="0.15">
      <c r="H645"/>
      <c r="I645"/>
    </row>
    <row r="646" spans="8:9" x14ac:dyDescent="0.15">
      <c r="H646"/>
      <c r="I646"/>
    </row>
    <row r="647" spans="8:9" x14ac:dyDescent="0.15">
      <c r="H647"/>
      <c r="I647"/>
    </row>
    <row r="648" spans="8:9" x14ac:dyDescent="0.15">
      <c r="H648"/>
      <c r="I648"/>
    </row>
    <row r="649" spans="8:9" x14ac:dyDescent="0.15">
      <c r="H649"/>
      <c r="I649"/>
    </row>
    <row r="650" spans="8:9" x14ac:dyDescent="0.15">
      <c r="H650"/>
      <c r="I650"/>
    </row>
    <row r="651" spans="8:9" x14ac:dyDescent="0.15">
      <c r="H651"/>
      <c r="I651"/>
    </row>
    <row r="652" spans="8:9" x14ac:dyDescent="0.15">
      <c r="H652"/>
      <c r="I652"/>
    </row>
    <row r="653" spans="8:9" x14ac:dyDescent="0.15">
      <c r="H653"/>
      <c r="I653"/>
    </row>
    <row r="654" spans="8:9" x14ac:dyDescent="0.15">
      <c r="H654"/>
      <c r="I654"/>
    </row>
    <row r="655" spans="8:9" x14ac:dyDescent="0.15">
      <c r="H655"/>
      <c r="I655"/>
    </row>
    <row r="656" spans="8:9" x14ac:dyDescent="0.15">
      <c r="H656"/>
      <c r="I656"/>
    </row>
    <row r="657" spans="8:9" x14ac:dyDescent="0.15">
      <c r="H657"/>
      <c r="I657"/>
    </row>
    <row r="658" spans="8:9" x14ac:dyDescent="0.15">
      <c r="H658"/>
      <c r="I658"/>
    </row>
    <row r="659" spans="8:9" x14ac:dyDescent="0.15">
      <c r="H659"/>
      <c r="I659"/>
    </row>
    <row r="660" spans="8:9" x14ac:dyDescent="0.15">
      <c r="H660"/>
      <c r="I660"/>
    </row>
    <row r="661" spans="8:9" x14ac:dyDescent="0.15">
      <c r="H661"/>
      <c r="I661"/>
    </row>
    <row r="662" spans="8:9" x14ac:dyDescent="0.15">
      <c r="H662"/>
      <c r="I662"/>
    </row>
    <row r="663" spans="8:9" x14ac:dyDescent="0.15">
      <c r="H663"/>
      <c r="I663"/>
    </row>
    <row r="664" spans="8:9" x14ac:dyDescent="0.15">
      <c r="H664"/>
      <c r="I664"/>
    </row>
    <row r="665" spans="8:9" x14ac:dyDescent="0.15">
      <c r="H665"/>
      <c r="I665"/>
    </row>
    <row r="666" spans="8:9" x14ac:dyDescent="0.15">
      <c r="H666"/>
      <c r="I666"/>
    </row>
    <row r="667" spans="8:9" x14ac:dyDescent="0.15">
      <c r="H667"/>
      <c r="I667"/>
    </row>
    <row r="668" spans="8:9" x14ac:dyDescent="0.15">
      <c r="H668"/>
      <c r="I668"/>
    </row>
    <row r="669" spans="8:9" x14ac:dyDescent="0.15">
      <c r="H669"/>
      <c r="I669"/>
    </row>
    <row r="670" spans="8:9" x14ac:dyDescent="0.15">
      <c r="H670"/>
      <c r="I670"/>
    </row>
    <row r="671" spans="8:9" x14ac:dyDescent="0.15">
      <c r="H671"/>
      <c r="I671"/>
    </row>
    <row r="672" spans="8:9" x14ac:dyDescent="0.15">
      <c r="H672"/>
      <c r="I672"/>
    </row>
    <row r="673" spans="8:9" x14ac:dyDescent="0.15">
      <c r="H673"/>
      <c r="I673"/>
    </row>
    <row r="674" spans="8:9" x14ac:dyDescent="0.15">
      <c r="H674"/>
      <c r="I674"/>
    </row>
    <row r="675" spans="8:9" x14ac:dyDescent="0.15">
      <c r="H675"/>
      <c r="I675"/>
    </row>
    <row r="676" spans="8:9" x14ac:dyDescent="0.15">
      <c r="H676"/>
      <c r="I676"/>
    </row>
    <row r="677" spans="8:9" x14ac:dyDescent="0.15">
      <c r="H677"/>
      <c r="I677"/>
    </row>
    <row r="678" spans="8:9" x14ac:dyDescent="0.15">
      <c r="H678"/>
      <c r="I678"/>
    </row>
    <row r="679" spans="8:9" x14ac:dyDescent="0.15">
      <c r="H679"/>
      <c r="I679"/>
    </row>
    <row r="680" spans="8:9" x14ac:dyDescent="0.15">
      <c r="H680"/>
      <c r="I680"/>
    </row>
    <row r="681" spans="8:9" x14ac:dyDescent="0.15">
      <c r="H681"/>
      <c r="I681"/>
    </row>
    <row r="682" spans="8:9" x14ac:dyDescent="0.15">
      <c r="H682"/>
      <c r="I682"/>
    </row>
    <row r="683" spans="8:9" x14ac:dyDescent="0.15">
      <c r="H683"/>
      <c r="I683"/>
    </row>
    <row r="684" spans="8:9" x14ac:dyDescent="0.15">
      <c r="H684"/>
      <c r="I684"/>
    </row>
    <row r="685" spans="8:9" x14ac:dyDescent="0.15">
      <c r="H685"/>
      <c r="I685"/>
    </row>
    <row r="686" spans="8:9" x14ac:dyDescent="0.15">
      <c r="H686"/>
      <c r="I686"/>
    </row>
    <row r="687" spans="8:9" x14ac:dyDescent="0.15">
      <c r="H687"/>
      <c r="I687"/>
    </row>
    <row r="688" spans="8:9" x14ac:dyDescent="0.15">
      <c r="H688"/>
      <c r="I688"/>
    </row>
    <row r="689" spans="8:9" x14ac:dyDescent="0.15">
      <c r="H689"/>
      <c r="I689"/>
    </row>
    <row r="690" spans="8:9" x14ac:dyDescent="0.15">
      <c r="H690"/>
      <c r="I690"/>
    </row>
    <row r="691" spans="8:9" x14ac:dyDescent="0.15">
      <c r="H691"/>
      <c r="I691"/>
    </row>
    <row r="692" spans="8:9" x14ac:dyDescent="0.15">
      <c r="H692"/>
      <c r="I692"/>
    </row>
    <row r="693" spans="8:9" x14ac:dyDescent="0.15">
      <c r="H693"/>
      <c r="I693"/>
    </row>
    <row r="694" spans="8:9" x14ac:dyDescent="0.15">
      <c r="H694"/>
      <c r="I694"/>
    </row>
    <row r="695" spans="8:9" x14ac:dyDescent="0.15">
      <c r="H695"/>
      <c r="I695"/>
    </row>
    <row r="696" spans="8:9" x14ac:dyDescent="0.15">
      <c r="H696"/>
      <c r="I696"/>
    </row>
    <row r="697" spans="8:9" x14ac:dyDescent="0.15">
      <c r="H697"/>
      <c r="I697"/>
    </row>
    <row r="698" spans="8:9" x14ac:dyDescent="0.15">
      <c r="H698"/>
      <c r="I698"/>
    </row>
    <row r="699" spans="8:9" x14ac:dyDescent="0.15">
      <c r="H699"/>
      <c r="I699"/>
    </row>
    <row r="700" spans="8:9" x14ac:dyDescent="0.15">
      <c r="H700"/>
      <c r="I700"/>
    </row>
    <row r="701" spans="8:9" x14ac:dyDescent="0.15">
      <c r="H701"/>
      <c r="I701"/>
    </row>
    <row r="702" spans="8:9" x14ac:dyDescent="0.15">
      <c r="H702"/>
      <c r="I702"/>
    </row>
    <row r="703" spans="8:9" x14ac:dyDescent="0.15">
      <c r="H703"/>
      <c r="I703"/>
    </row>
    <row r="704" spans="8:9" x14ac:dyDescent="0.15">
      <c r="H704"/>
      <c r="I704"/>
    </row>
    <row r="705" spans="8:9" x14ac:dyDescent="0.15">
      <c r="H705"/>
      <c r="I705"/>
    </row>
    <row r="706" spans="8:9" x14ac:dyDescent="0.15">
      <c r="H706"/>
      <c r="I706"/>
    </row>
    <row r="707" spans="8:9" x14ac:dyDescent="0.15">
      <c r="H707"/>
      <c r="I707"/>
    </row>
    <row r="708" spans="8:9" x14ac:dyDescent="0.15">
      <c r="H708"/>
      <c r="I708"/>
    </row>
    <row r="709" spans="8:9" x14ac:dyDescent="0.15">
      <c r="H709"/>
      <c r="I709"/>
    </row>
    <row r="710" spans="8:9" x14ac:dyDescent="0.15">
      <c r="H710"/>
      <c r="I710"/>
    </row>
    <row r="711" spans="8:9" x14ac:dyDescent="0.15">
      <c r="H711"/>
      <c r="I711"/>
    </row>
    <row r="712" spans="8:9" x14ac:dyDescent="0.15">
      <c r="H712"/>
      <c r="I712"/>
    </row>
    <row r="713" spans="8:9" x14ac:dyDescent="0.15">
      <c r="H713"/>
      <c r="I713"/>
    </row>
    <row r="714" spans="8:9" x14ac:dyDescent="0.15">
      <c r="H714"/>
      <c r="I714"/>
    </row>
    <row r="715" spans="8:9" x14ac:dyDescent="0.15">
      <c r="H715"/>
      <c r="I715"/>
    </row>
    <row r="716" spans="8:9" x14ac:dyDescent="0.15">
      <c r="H716"/>
      <c r="I716"/>
    </row>
    <row r="717" spans="8:9" x14ac:dyDescent="0.15">
      <c r="H717"/>
      <c r="I717"/>
    </row>
    <row r="718" spans="8:9" x14ac:dyDescent="0.15">
      <c r="H718"/>
      <c r="I718"/>
    </row>
    <row r="719" spans="8:9" x14ac:dyDescent="0.15">
      <c r="H719"/>
      <c r="I719"/>
    </row>
    <row r="720" spans="8:9" x14ac:dyDescent="0.15">
      <c r="H720"/>
      <c r="I720"/>
    </row>
    <row r="721" spans="8:9" x14ac:dyDescent="0.15">
      <c r="H721"/>
      <c r="I721"/>
    </row>
    <row r="722" spans="8:9" x14ac:dyDescent="0.15">
      <c r="H722"/>
      <c r="I722"/>
    </row>
    <row r="723" spans="8:9" x14ac:dyDescent="0.15">
      <c r="H723"/>
      <c r="I723"/>
    </row>
    <row r="724" spans="8:9" x14ac:dyDescent="0.15">
      <c r="H724"/>
      <c r="I724"/>
    </row>
    <row r="725" spans="8:9" x14ac:dyDescent="0.15">
      <c r="H725"/>
      <c r="I725"/>
    </row>
    <row r="726" spans="8:9" x14ac:dyDescent="0.15">
      <c r="H726"/>
      <c r="I726"/>
    </row>
    <row r="727" spans="8:9" x14ac:dyDescent="0.15">
      <c r="H727"/>
      <c r="I727"/>
    </row>
    <row r="728" spans="8:9" x14ac:dyDescent="0.15">
      <c r="H728"/>
      <c r="I728"/>
    </row>
    <row r="729" spans="8:9" x14ac:dyDescent="0.15">
      <c r="H729"/>
      <c r="I729"/>
    </row>
    <row r="730" spans="8:9" x14ac:dyDescent="0.15">
      <c r="H730"/>
      <c r="I730"/>
    </row>
    <row r="731" spans="8:9" x14ac:dyDescent="0.15">
      <c r="H731"/>
      <c r="I731"/>
    </row>
    <row r="732" spans="8:9" x14ac:dyDescent="0.15">
      <c r="H732"/>
      <c r="I732"/>
    </row>
    <row r="733" spans="8:9" x14ac:dyDescent="0.15">
      <c r="H733"/>
      <c r="I733"/>
    </row>
    <row r="734" spans="8:9" x14ac:dyDescent="0.15">
      <c r="H734"/>
      <c r="I734"/>
    </row>
    <row r="735" spans="8:9" x14ac:dyDescent="0.15">
      <c r="H735"/>
      <c r="I735"/>
    </row>
    <row r="736" spans="8:9" x14ac:dyDescent="0.15">
      <c r="H736"/>
      <c r="I736"/>
    </row>
    <row r="737" spans="8:9" x14ac:dyDescent="0.15">
      <c r="H737"/>
      <c r="I737"/>
    </row>
    <row r="738" spans="8:9" x14ac:dyDescent="0.15">
      <c r="H738"/>
      <c r="I738"/>
    </row>
    <row r="739" spans="8:9" x14ac:dyDescent="0.15">
      <c r="H739"/>
      <c r="I739"/>
    </row>
    <row r="740" spans="8:9" x14ac:dyDescent="0.15">
      <c r="H740"/>
      <c r="I740"/>
    </row>
    <row r="741" spans="8:9" x14ac:dyDescent="0.15">
      <c r="H741"/>
      <c r="I741"/>
    </row>
    <row r="742" spans="8:9" x14ac:dyDescent="0.15">
      <c r="H742"/>
      <c r="I742"/>
    </row>
    <row r="743" spans="8:9" x14ac:dyDescent="0.15">
      <c r="H743"/>
      <c r="I743"/>
    </row>
    <row r="744" spans="8:9" x14ac:dyDescent="0.15">
      <c r="H744"/>
      <c r="I744"/>
    </row>
    <row r="745" spans="8:9" x14ac:dyDescent="0.15">
      <c r="H745"/>
      <c r="I745"/>
    </row>
    <row r="746" spans="8:9" x14ac:dyDescent="0.15">
      <c r="H746"/>
      <c r="I746"/>
    </row>
    <row r="747" spans="8:9" x14ac:dyDescent="0.15">
      <c r="H747"/>
      <c r="I747"/>
    </row>
    <row r="748" spans="8:9" x14ac:dyDescent="0.15">
      <c r="H748"/>
      <c r="I748"/>
    </row>
    <row r="749" spans="8:9" x14ac:dyDescent="0.15">
      <c r="H749"/>
      <c r="I749"/>
    </row>
    <row r="750" spans="8:9" x14ac:dyDescent="0.15">
      <c r="H750"/>
      <c r="I750"/>
    </row>
    <row r="751" spans="8:9" x14ac:dyDescent="0.15">
      <c r="H751"/>
      <c r="I751"/>
    </row>
    <row r="752" spans="8:9" x14ac:dyDescent="0.15">
      <c r="H752"/>
      <c r="I752"/>
    </row>
    <row r="753" spans="8:9" x14ac:dyDescent="0.15">
      <c r="H753"/>
      <c r="I753"/>
    </row>
    <row r="754" spans="8:9" x14ac:dyDescent="0.15">
      <c r="H754"/>
      <c r="I754"/>
    </row>
    <row r="755" spans="8:9" x14ac:dyDescent="0.15">
      <c r="H755"/>
      <c r="I755"/>
    </row>
    <row r="756" spans="8:9" x14ac:dyDescent="0.15">
      <c r="H756"/>
      <c r="I756"/>
    </row>
    <row r="757" spans="8:9" x14ac:dyDescent="0.15">
      <c r="H757"/>
      <c r="I757"/>
    </row>
    <row r="758" spans="8:9" x14ac:dyDescent="0.15">
      <c r="H758"/>
      <c r="I758"/>
    </row>
    <row r="759" spans="8:9" x14ac:dyDescent="0.15">
      <c r="H759"/>
      <c r="I759"/>
    </row>
    <row r="760" spans="8:9" x14ac:dyDescent="0.15">
      <c r="H760"/>
      <c r="I760"/>
    </row>
    <row r="761" spans="8:9" x14ac:dyDescent="0.15">
      <c r="H761"/>
      <c r="I761"/>
    </row>
    <row r="762" spans="8:9" x14ac:dyDescent="0.15">
      <c r="H762"/>
      <c r="I762"/>
    </row>
    <row r="763" spans="8:9" x14ac:dyDescent="0.15">
      <c r="H763"/>
      <c r="I763"/>
    </row>
    <row r="764" spans="8:9" x14ac:dyDescent="0.15">
      <c r="H764"/>
      <c r="I764"/>
    </row>
    <row r="765" spans="8:9" x14ac:dyDescent="0.15">
      <c r="H765"/>
      <c r="I765"/>
    </row>
    <row r="766" spans="8:9" x14ac:dyDescent="0.15">
      <c r="H766"/>
      <c r="I766"/>
    </row>
    <row r="767" spans="8:9" x14ac:dyDescent="0.15">
      <c r="H767"/>
      <c r="I767"/>
    </row>
    <row r="768" spans="8:9" x14ac:dyDescent="0.15">
      <c r="H768"/>
      <c r="I768"/>
    </row>
    <row r="769" spans="8:9" x14ac:dyDescent="0.15">
      <c r="H769"/>
      <c r="I769"/>
    </row>
    <row r="770" spans="8:9" x14ac:dyDescent="0.15">
      <c r="H770"/>
      <c r="I770"/>
    </row>
    <row r="771" spans="8:9" x14ac:dyDescent="0.15">
      <c r="H771"/>
      <c r="I771"/>
    </row>
    <row r="772" spans="8:9" x14ac:dyDescent="0.15">
      <c r="H772"/>
      <c r="I772"/>
    </row>
    <row r="773" spans="8:9" x14ac:dyDescent="0.15">
      <c r="H773"/>
      <c r="I773"/>
    </row>
    <row r="774" spans="8:9" x14ac:dyDescent="0.15">
      <c r="H774"/>
      <c r="I774"/>
    </row>
    <row r="775" spans="8:9" x14ac:dyDescent="0.15">
      <c r="H775"/>
      <c r="I775"/>
    </row>
    <row r="776" spans="8:9" x14ac:dyDescent="0.15">
      <c r="H776"/>
      <c r="I776"/>
    </row>
    <row r="777" spans="8:9" x14ac:dyDescent="0.15">
      <c r="H777"/>
      <c r="I777"/>
    </row>
    <row r="778" spans="8:9" x14ac:dyDescent="0.15">
      <c r="H778"/>
      <c r="I778"/>
    </row>
    <row r="779" spans="8:9" x14ac:dyDescent="0.15">
      <c r="H779"/>
      <c r="I779"/>
    </row>
    <row r="780" spans="8:9" x14ac:dyDescent="0.15">
      <c r="H780"/>
      <c r="I780"/>
    </row>
    <row r="781" spans="8:9" x14ac:dyDescent="0.15">
      <c r="H781"/>
      <c r="I781"/>
    </row>
    <row r="782" spans="8:9" x14ac:dyDescent="0.15">
      <c r="H782"/>
      <c r="I782"/>
    </row>
    <row r="783" spans="8:9" x14ac:dyDescent="0.15">
      <c r="H783"/>
      <c r="I783"/>
    </row>
    <row r="784" spans="8:9" x14ac:dyDescent="0.15">
      <c r="H784"/>
      <c r="I784"/>
    </row>
    <row r="785" spans="8:9" x14ac:dyDescent="0.15">
      <c r="H785"/>
      <c r="I785"/>
    </row>
    <row r="786" spans="8:9" x14ac:dyDescent="0.15">
      <c r="H786"/>
      <c r="I786"/>
    </row>
    <row r="787" spans="8:9" x14ac:dyDescent="0.15">
      <c r="H787"/>
      <c r="I787"/>
    </row>
    <row r="788" spans="8:9" x14ac:dyDescent="0.15">
      <c r="H788"/>
      <c r="I788"/>
    </row>
    <row r="789" spans="8:9" x14ac:dyDescent="0.15">
      <c r="H789"/>
      <c r="I789"/>
    </row>
    <row r="790" spans="8:9" x14ac:dyDescent="0.15">
      <c r="H790"/>
      <c r="I790"/>
    </row>
    <row r="791" spans="8:9" x14ac:dyDescent="0.15">
      <c r="H791"/>
      <c r="I791"/>
    </row>
    <row r="792" spans="8:9" x14ac:dyDescent="0.15">
      <c r="H792"/>
      <c r="I792"/>
    </row>
    <row r="793" spans="8:9" x14ac:dyDescent="0.15">
      <c r="H793"/>
      <c r="I793"/>
    </row>
    <row r="794" spans="8:9" x14ac:dyDescent="0.15">
      <c r="H794"/>
      <c r="I794"/>
    </row>
    <row r="795" spans="8:9" x14ac:dyDescent="0.15">
      <c r="H795"/>
      <c r="I795"/>
    </row>
    <row r="796" spans="8:9" x14ac:dyDescent="0.15">
      <c r="H796"/>
      <c r="I796"/>
    </row>
    <row r="797" spans="8:9" x14ac:dyDescent="0.15">
      <c r="H797"/>
      <c r="I797"/>
    </row>
    <row r="798" spans="8:9" x14ac:dyDescent="0.15">
      <c r="H798"/>
      <c r="I798"/>
    </row>
    <row r="799" spans="8:9" x14ac:dyDescent="0.15">
      <c r="H799"/>
      <c r="I799"/>
    </row>
    <row r="800" spans="8:9" x14ac:dyDescent="0.15">
      <c r="H800"/>
      <c r="I800"/>
    </row>
    <row r="801" spans="8:9" x14ac:dyDescent="0.15">
      <c r="H801"/>
      <c r="I801"/>
    </row>
    <row r="802" spans="8:9" x14ac:dyDescent="0.15">
      <c r="H802"/>
      <c r="I802"/>
    </row>
    <row r="803" spans="8:9" x14ac:dyDescent="0.15">
      <c r="H803"/>
      <c r="I803"/>
    </row>
    <row r="804" spans="8:9" x14ac:dyDescent="0.15">
      <c r="H804"/>
      <c r="I804"/>
    </row>
    <row r="805" spans="8:9" x14ac:dyDescent="0.15">
      <c r="H805"/>
      <c r="I805"/>
    </row>
    <row r="806" spans="8:9" x14ac:dyDescent="0.15">
      <c r="H806"/>
      <c r="I806"/>
    </row>
    <row r="807" spans="8:9" x14ac:dyDescent="0.15">
      <c r="H807"/>
      <c r="I807"/>
    </row>
    <row r="808" spans="8:9" x14ac:dyDescent="0.15">
      <c r="H808"/>
      <c r="I808"/>
    </row>
    <row r="809" spans="8:9" x14ac:dyDescent="0.15">
      <c r="H809"/>
      <c r="I809"/>
    </row>
    <row r="810" spans="8:9" x14ac:dyDescent="0.15">
      <c r="H810"/>
      <c r="I810"/>
    </row>
    <row r="811" spans="8:9" x14ac:dyDescent="0.15">
      <c r="H811"/>
      <c r="I811"/>
    </row>
    <row r="812" spans="8:9" x14ac:dyDescent="0.15">
      <c r="H812"/>
      <c r="I812"/>
    </row>
    <row r="813" spans="8:9" x14ac:dyDescent="0.15">
      <c r="H813"/>
      <c r="I813"/>
    </row>
    <row r="814" spans="8:9" x14ac:dyDescent="0.15">
      <c r="H814"/>
      <c r="I814"/>
    </row>
    <row r="815" spans="8:9" x14ac:dyDescent="0.15">
      <c r="H815"/>
      <c r="I815"/>
    </row>
    <row r="816" spans="8:9" x14ac:dyDescent="0.15">
      <c r="H816"/>
      <c r="I816"/>
    </row>
    <row r="817" spans="8:9" x14ac:dyDescent="0.15">
      <c r="H817"/>
      <c r="I817"/>
    </row>
    <row r="818" spans="8:9" x14ac:dyDescent="0.15">
      <c r="H818"/>
      <c r="I818"/>
    </row>
    <row r="819" spans="8:9" x14ac:dyDescent="0.15">
      <c r="H819"/>
      <c r="I819"/>
    </row>
    <row r="820" spans="8:9" x14ac:dyDescent="0.15">
      <c r="H820"/>
      <c r="I820"/>
    </row>
    <row r="821" spans="8:9" x14ac:dyDescent="0.15">
      <c r="H821"/>
      <c r="I821"/>
    </row>
    <row r="822" spans="8:9" x14ac:dyDescent="0.15">
      <c r="H822"/>
      <c r="I822"/>
    </row>
    <row r="823" spans="8:9" x14ac:dyDescent="0.15">
      <c r="H823"/>
      <c r="I823"/>
    </row>
    <row r="824" spans="8:9" x14ac:dyDescent="0.15">
      <c r="H824"/>
      <c r="I824"/>
    </row>
    <row r="825" spans="8:9" x14ac:dyDescent="0.15">
      <c r="H825"/>
      <c r="I825"/>
    </row>
    <row r="826" spans="8:9" x14ac:dyDescent="0.15">
      <c r="H826"/>
      <c r="I826"/>
    </row>
    <row r="827" spans="8:9" x14ac:dyDescent="0.15">
      <c r="H827"/>
      <c r="I827"/>
    </row>
    <row r="828" spans="8:9" x14ac:dyDescent="0.15">
      <c r="H828"/>
      <c r="I828"/>
    </row>
    <row r="829" spans="8:9" x14ac:dyDescent="0.15">
      <c r="H829"/>
      <c r="I829"/>
    </row>
    <row r="830" spans="8:9" x14ac:dyDescent="0.15">
      <c r="H830"/>
      <c r="I830"/>
    </row>
    <row r="831" spans="8:9" x14ac:dyDescent="0.15">
      <c r="H831"/>
      <c r="I831"/>
    </row>
    <row r="832" spans="8:9" x14ac:dyDescent="0.15">
      <c r="H832"/>
      <c r="I832"/>
    </row>
    <row r="833" spans="8:9" x14ac:dyDescent="0.15">
      <c r="H833"/>
      <c r="I833"/>
    </row>
    <row r="834" spans="8:9" x14ac:dyDescent="0.15">
      <c r="H834"/>
      <c r="I834"/>
    </row>
    <row r="835" spans="8:9" x14ac:dyDescent="0.15">
      <c r="H835"/>
      <c r="I835"/>
    </row>
    <row r="836" spans="8:9" x14ac:dyDescent="0.15">
      <c r="H836"/>
      <c r="I836"/>
    </row>
    <row r="837" spans="8:9" x14ac:dyDescent="0.15">
      <c r="H837"/>
      <c r="I837"/>
    </row>
    <row r="838" spans="8:9" x14ac:dyDescent="0.15">
      <c r="H838"/>
      <c r="I838"/>
    </row>
    <row r="839" spans="8:9" x14ac:dyDescent="0.15">
      <c r="H839"/>
      <c r="I839"/>
    </row>
    <row r="840" spans="8:9" x14ac:dyDescent="0.15">
      <c r="H840"/>
      <c r="I840"/>
    </row>
    <row r="841" spans="8:9" x14ac:dyDescent="0.15">
      <c r="H841"/>
      <c r="I841"/>
    </row>
    <row r="842" spans="8:9" x14ac:dyDescent="0.15">
      <c r="H842"/>
      <c r="I842"/>
    </row>
    <row r="843" spans="8:9" x14ac:dyDescent="0.15">
      <c r="H843"/>
      <c r="I843"/>
    </row>
    <row r="844" spans="8:9" x14ac:dyDescent="0.15">
      <c r="H844"/>
      <c r="I844"/>
    </row>
    <row r="845" spans="8:9" x14ac:dyDescent="0.15">
      <c r="H845"/>
      <c r="I845"/>
    </row>
    <row r="846" spans="8:9" x14ac:dyDescent="0.15">
      <c r="H846"/>
      <c r="I846"/>
    </row>
    <row r="847" spans="8:9" x14ac:dyDescent="0.15">
      <c r="H847"/>
      <c r="I847"/>
    </row>
    <row r="848" spans="8:9" x14ac:dyDescent="0.15">
      <c r="H848"/>
      <c r="I848"/>
    </row>
    <row r="849" spans="8:9" x14ac:dyDescent="0.15">
      <c r="H849"/>
      <c r="I849"/>
    </row>
    <row r="850" spans="8:9" x14ac:dyDescent="0.15">
      <c r="H850"/>
      <c r="I850"/>
    </row>
    <row r="851" spans="8:9" x14ac:dyDescent="0.15">
      <c r="H851"/>
      <c r="I851"/>
    </row>
    <row r="852" spans="8:9" x14ac:dyDescent="0.15">
      <c r="H852"/>
      <c r="I852"/>
    </row>
    <row r="853" spans="8:9" x14ac:dyDescent="0.15">
      <c r="H853"/>
      <c r="I853"/>
    </row>
    <row r="854" spans="8:9" x14ac:dyDescent="0.15">
      <c r="H854"/>
      <c r="I854"/>
    </row>
    <row r="855" spans="8:9" x14ac:dyDescent="0.15">
      <c r="H855"/>
      <c r="I855"/>
    </row>
    <row r="856" spans="8:9" x14ac:dyDescent="0.15">
      <c r="H856"/>
      <c r="I856"/>
    </row>
    <row r="857" spans="8:9" x14ac:dyDescent="0.15">
      <c r="H857"/>
      <c r="I857"/>
    </row>
    <row r="858" spans="8:9" x14ac:dyDescent="0.15">
      <c r="H858"/>
      <c r="I858"/>
    </row>
    <row r="859" spans="8:9" x14ac:dyDescent="0.15">
      <c r="H859"/>
      <c r="I859"/>
    </row>
    <row r="860" spans="8:9" x14ac:dyDescent="0.15">
      <c r="H860"/>
      <c r="I860"/>
    </row>
    <row r="861" spans="8:9" x14ac:dyDescent="0.15">
      <c r="H861"/>
      <c r="I861"/>
    </row>
    <row r="862" spans="8:9" x14ac:dyDescent="0.15">
      <c r="H862"/>
      <c r="I862"/>
    </row>
    <row r="863" spans="8:9" x14ac:dyDescent="0.15">
      <c r="H863"/>
      <c r="I863"/>
    </row>
    <row r="864" spans="8:9" x14ac:dyDescent="0.15">
      <c r="H864"/>
      <c r="I864"/>
    </row>
    <row r="865" spans="8:9" x14ac:dyDescent="0.15">
      <c r="H865"/>
      <c r="I865"/>
    </row>
    <row r="866" spans="8:9" x14ac:dyDescent="0.15">
      <c r="H866"/>
      <c r="I866"/>
    </row>
    <row r="867" spans="8:9" x14ac:dyDescent="0.15">
      <c r="H867"/>
      <c r="I867"/>
    </row>
    <row r="868" spans="8:9" x14ac:dyDescent="0.15">
      <c r="H868"/>
      <c r="I868"/>
    </row>
    <row r="869" spans="8:9" x14ac:dyDescent="0.15">
      <c r="H869"/>
      <c r="I869"/>
    </row>
    <row r="870" spans="8:9" x14ac:dyDescent="0.15">
      <c r="H870"/>
      <c r="I870"/>
    </row>
    <row r="871" spans="8:9" x14ac:dyDescent="0.15">
      <c r="H871"/>
      <c r="I871"/>
    </row>
    <row r="872" spans="8:9" x14ac:dyDescent="0.15">
      <c r="H872"/>
      <c r="I872"/>
    </row>
    <row r="873" spans="8:9" x14ac:dyDescent="0.15">
      <c r="H873"/>
      <c r="I873"/>
    </row>
    <row r="874" spans="8:9" x14ac:dyDescent="0.15">
      <c r="H874"/>
      <c r="I874"/>
    </row>
    <row r="875" spans="8:9" x14ac:dyDescent="0.15">
      <c r="H875"/>
      <c r="I875"/>
    </row>
    <row r="876" spans="8:9" x14ac:dyDescent="0.15">
      <c r="H876"/>
      <c r="I876"/>
    </row>
    <row r="877" spans="8:9" x14ac:dyDescent="0.15">
      <c r="H877"/>
      <c r="I877"/>
    </row>
    <row r="878" spans="8:9" x14ac:dyDescent="0.15">
      <c r="H878"/>
      <c r="I878"/>
    </row>
    <row r="879" spans="8:9" x14ac:dyDescent="0.15">
      <c r="H879"/>
      <c r="I879"/>
    </row>
    <row r="880" spans="8:9" x14ac:dyDescent="0.15">
      <c r="H880"/>
      <c r="I880"/>
    </row>
    <row r="881" spans="8:9" x14ac:dyDescent="0.15">
      <c r="H881"/>
      <c r="I881"/>
    </row>
    <row r="882" spans="8:9" x14ac:dyDescent="0.15">
      <c r="H882"/>
      <c r="I882"/>
    </row>
    <row r="883" spans="8:9" x14ac:dyDescent="0.15">
      <c r="H883"/>
      <c r="I883"/>
    </row>
    <row r="884" spans="8:9" x14ac:dyDescent="0.15">
      <c r="H884"/>
      <c r="I884"/>
    </row>
    <row r="885" spans="8:9" x14ac:dyDescent="0.15">
      <c r="H885"/>
      <c r="I885"/>
    </row>
    <row r="886" spans="8:9" x14ac:dyDescent="0.15">
      <c r="H886"/>
      <c r="I886"/>
    </row>
    <row r="887" spans="8:9" x14ac:dyDescent="0.15">
      <c r="H887"/>
      <c r="I887"/>
    </row>
    <row r="888" spans="8:9" x14ac:dyDescent="0.15">
      <c r="H888"/>
      <c r="I888"/>
    </row>
    <row r="889" spans="8:9" x14ac:dyDescent="0.15">
      <c r="H889"/>
      <c r="I889"/>
    </row>
    <row r="890" spans="8:9" x14ac:dyDescent="0.15">
      <c r="H890"/>
      <c r="I890"/>
    </row>
    <row r="891" spans="8:9" x14ac:dyDescent="0.15">
      <c r="H891"/>
      <c r="I891"/>
    </row>
    <row r="892" spans="8:9" x14ac:dyDescent="0.15">
      <c r="H892"/>
      <c r="I892"/>
    </row>
    <row r="893" spans="8:9" x14ac:dyDescent="0.15">
      <c r="H893"/>
      <c r="I893"/>
    </row>
    <row r="894" spans="8:9" x14ac:dyDescent="0.15">
      <c r="H894"/>
      <c r="I894"/>
    </row>
    <row r="895" spans="8:9" x14ac:dyDescent="0.15">
      <c r="H895"/>
      <c r="I895"/>
    </row>
    <row r="896" spans="8:9" x14ac:dyDescent="0.15">
      <c r="H896"/>
      <c r="I896"/>
    </row>
    <row r="897" spans="8:9" x14ac:dyDescent="0.15">
      <c r="H897"/>
      <c r="I897"/>
    </row>
    <row r="898" spans="8:9" x14ac:dyDescent="0.15">
      <c r="H898"/>
      <c r="I898"/>
    </row>
    <row r="899" spans="8:9" x14ac:dyDescent="0.15">
      <c r="H899"/>
      <c r="I899"/>
    </row>
    <row r="900" spans="8:9" x14ac:dyDescent="0.15">
      <c r="H900"/>
      <c r="I900"/>
    </row>
    <row r="901" spans="8:9" x14ac:dyDescent="0.15">
      <c r="H901"/>
      <c r="I901"/>
    </row>
    <row r="902" spans="8:9" x14ac:dyDescent="0.15">
      <c r="H902"/>
      <c r="I902"/>
    </row>
    <row r="903" spans="8:9" x14ac:dyDescent="0.15">
      <c r="H903"/>
      <c r="I903"/>
    </row>
    <row r="904" spans="8:9" x14ac:dyDescent="0.15">
      <c r="H904"/>
      <c r="I904"/>
    </row>
    <row r="905" spans="8:9" x14ac:dyDescent="0.15">
      <c r="H905"/>
      <c r="I905"/>
    </row>
    <row r="906" spans="8:9" x14ac:dyDescent="0.15">
      <c r="H906"/>
      <c r="I906"/>
    </row>
    <row r="907" spans="8:9" x14ac:dyDescent="0.15">
      <c r="H907"/>
      <c r="I907"/>
    </row>
    <row r="908" spans="8:9" x14ac:dyDescent="0.15">
      <c r="H908"/>
      <c r="I908"/>
    </row>
    <row r="909" spans="8:9" x14ac:dyDescent="0.15">
      <c r="H909"/>
      <c r="I909"/>
    </row>
    <row r="910" spans="8:9" x14ac:dyDescent="0.15">
      <c r="H910"/>
      <c r="I910"/>
    </row>
    <row r="911" spans="8:9" x14ac:dyDescent="0.15">
      <c r="H911"/>
      <c r="I911"/>
    </row>
    <row r="912" spans="8:9" x14ac:dyDescent="0.15">
      <c r="H912"/>
      <c r="I912"/>
    </row>
    <row r="913" spans="8:9" x14ac:dyDescent="0.15">
      <c r="H913"/>
      <c r="I913"/>
    </row>
    <row r="914" spans="8:9" x14ac:dyDescent="0.15">
      <c r="H914"/>
      <c r="I914"/>
    </row>
    <row r="915" spans="8:9" x14ac:dyDescent="0.15">
      <c r="H915"/>
      <c r="I915"/>
    </row>
    <row r="916" spans="8:9" x14ac:dyDescent="0.15">
      <c r="H916"/>
      <c r="I916"/>
    </row>
    <row r="917" spans="8:9" x14ac:dyDescent="0.15">
      <c r="H917"/>
      <c r="I917"/>
    </row>
    <row r="918" spans="8:9" x14ac:dyDescent="0.15">
      <c r="H918"/>
      <c r="I918"/>
    </row>
    <row r="919" spans="8:9" x14ac:dyDescent="0.15">
      <c r="H919"/>
      <c r="I919"/>
    </row>
    <row r="920" spans="8:9" x14ac:dyDescent="0.15">
      <c r="H920"/>
      <c r="I920"/>
    </row>
    <row r="921" spans="8:9" x14ac:dyDescent="0.15">
      <c r="H921"/>
      <c r="I921"/>
    </row>
    <row r="922" spans="8:9" x14ac:dyDescent="0.15">
      <c r="H922"/>
      <c r="I922"/>
    </row>
    <row r="923" spans="8:9" x14ac:dyDescent="0.15">
      <c r="H923"/>
      <c r="I923"/>
    </row>
    <row r="924" spans="8:9" x14ac:dyDescent="0.15">
      <c r="H924"/>
      <c r="I924"/>
    </row>
    <row r="925" spans="8:9" x14ac:dyDescent="0.15">
      <c r="H925"/>
      <c r="I925"/>
    </row>
    <row r="926" spans="8:9" x14ac:dyDescent="0.15">
      <c r="H926"/>
      <c r="I926"/>
    </row>
    <row r="927" spans="8:9" x14ac:dyDescent="0.15">
      <c r="H927"/>
      <c r="I927"/>
    </row>
    <row r="928" spans="8:9" x14ac:dyDescent="0.15">
      <c r="H928"/>
      <c r="I928"/>
    </row>
    <row r="929" spans="8:9" x14ac:dyDescent="0.15">
      <c r="H929"/>
      <c r="I929"/>
    </row>
    <row r="930" spans="8:9" x14ac:dyDescent="0.15">
      <c r="H930"/>
      <c r="I930"/>
    </row>
    <row r="931" spans="8:9" x14ac:dyDescent="0.15">
      <c r="H931"/>
      <c r="I931"/>
    </row>
    <row r="932" spans="8:9" x14ac:dyDescent="0.15">
      <c r="H932"/>
      <c r="I932"/>
    </row>
    <row r="933" spans="8:9" x14ac:dyDescent="0.15">
      <c r="H933"/>
      <c r="I933"/>
    </row>
    <row r="934" spans="8:9" x14ac:dyDescent="0.15">
      <c r="H934"/>
      <c r="I934"/>
    </row>
    <row r="935" spans="8:9" x14ac:dyDescent="0.15">
      <c r="H935"/>
      <c r="I935"/>
    </row>
    <row r="936" spans="8:9" x14ac:dyDescent="0.15">
      <c r="H936"/>
      <c r="I936"/>
    </row>
    <row r="937" spans="8:9" x14ac:dyDescent="0.15">
      <c r="H937"/>
      <c r="I937"/>
    </row>
    <row r="938" spans="8:9" x14ac:dyDescent="0.15">
      <c r="H938"/>
      <c r="I938"/>
    </row>
    <row r="939" spans="8:9" x14ac:dyDescent="0.15">
      <c r="H939"/>
      <c r="I939"/>
    </row>
    <row r="940" spans="8:9" x14ac:dyDescent="0.15">
      <c r="H940"/>
      <c r="I940"/>
    </row>
    <row r="941" spans="8:9" x14ac:dyDescent="0.15">
      <c r="H941"/>
      <c r="I941"/>
    </row>
    <row r="942" spans="8:9" x14ac:dyDescent="0.15">
      <c r="H942"/>
      <c r="I942"/>
    </row>
    <row r="943" spans="8:9" x14ac:dyDescent="0.15">
      <c r="H943"/>
      <c r="I943"/>
    </row>
    <row r="944" spans="8:9" x14ac:dyDescent="0.15">
      <c r="H944"/>
      <c r="I944"/>
    </row>
    <row r="945" spans="8:9" x14ac:dyDescent="0.15">
      <c r="H945"/>
      <c r="I945"/>
    </row>
    <row r="946" spans="8:9" x14ac:dyDescent="0.15">
      <c r="H946"/>
      <c r="I946"/>
    </row>
    <row r="947" spans="8:9" x14ac:dyDescent="0.15">
      <c r="H947"/>
      <c r="I947"/>
    </row>
    <row r="948" spans="8:9" x14ac:dyDescent="0.15">
      <c r="H948"/>
      <c r="I948"/>
    </row>
    <row r="949" spans="8:9" x14ac:dyDescent="0.15">
      <c r="H949"/>
      <c r="I949"/>
    </row>
    <row r="950" spans="8:9" x14ac:dyDescent="0.15">
      <c r="H950"/>
      <c r="I950"/>
    </row>
    <row r="951" spans="8:9" x14ac:dyDescent="0.15">
      <c r="H951"/>
      <c r="I951"/>
    </row>
    <row r="952" spans="8:9" x14ac:dyDescent="0.15">
      <c r="H952"/>
      <c r="I952"/>
    </row>
    <row r="953" spans="8:9" x14ac:dyDescent="0.15">
      <c r="H953"/>
      <c r="I953"/>
    </row>
    <row r="954" spans="8:9" x14ac:dyDescent="0.15">
      <c r="H954"/>
      <c r="I954"/>
    </row>
    <row r="955" spans="8:9" x14ac:dyDescent="0.15">
      <c r="H955"/>
      <c r="I955"/>
    </row>
    <row r="956" spans="8:9" x14ac:dyDescent="0.15">
      <c r="H956"/>
      <c r="I956"/>
    </row>
    <row r="957" spans="8:9" x14ac:dyDescent="0.15">
      <c r="H957"/>
      <c r="I957"/>
    </row>
    <row r="958" spans="8:9" x14ac:dyDescent="0.15">
      <c r="H958"/>
      <c r="I958"/>
    </row>
    <row r="959" spans="8:9" x14ac:dyDescent="0.15">
      <c r="H959"/>
      <c r="I959"/>
    </row>
    <row r="960" spans="8:9" x14ac:dyDescent="0.15">
      <c r="H960"/>
      <c r="I960"/>
    </row>
    <row r="961" spans="8:9" x14ac:dyDescent="0.15">
      <c r="H961"/>
      <c r="I961"/>
    </row>
    <row r="962" spans="8:9" x14ac:dyDescent="0.15">
      <c r="H962"/>
      <c r="I962"/>
    </row>
    <row r="963" spans="8:9" x14ac:dyDescent="0.15">
      <c r="H963"/>
      <c r="I963"/>
    </row>
    <row r="964" spans="8:9" x14ac:dyDescent="0.15">
      <c r="H964"/>
      <c r="I964"/>
    </row>
    <row r="965" spans="8:9" x14ac:dyDescent="0.15">
      <c r="H965"/>
      <c r="I965"/>
    </row>
    <row r="966" spans="8:9" x14ac:dyDescent="0.15">
      <c r="H966"/>
      <c r="I966"/>
    </row>
    <row r="967" spans="8:9" x14ac:dyDescent="0.15">
      <c r="H967"/>
      <c r="I967"/>
    </row>
    <row r="968" spans="8:9" x14ac:dyDescent="0.15">
      <c r="H968"/>
      <c r="I968"/>
    </row>
    <row r="969" spans="8:9" x14ac:dyDescent="0.15">
      <c r="H969"/>
      <c r="I969"/>
    </row>
    <row r="970" spans="8:9" x14ac:dyDescent="0.15">
      <c r="H970"/>
      <c r="I970"/>
    </row>
    <row r="971" spans="8:9" x14ac:dyDescent="0.15">
      <c r="H971"/>
      <c r="I971"/>
    </row>
    <row r="972" spans="8:9" x14ac:dyDescent="0.15">
      <c r="H972"/>
      <c r="I972"/>
    </row>
    <row r="973" spans="8:9" x14ac:dyDescent="0.15">
      <c r="H973"/>
      <c r="I973"/>
    </row>
    <row r="974" spans="8:9" x14ac:dyDescent="0.15">
      <c r="H974"/>
      <c r="I974"/>
    </row>
    <row r="975" spans="8:9" x14ac:dyDescent="0.15">
      <c r="H975"/>
      <c r="I975"/>
    </row>
    <row r="976" spans="8:9" x14ac:dyDescent="0.15">
      <c r="H976"/>
      <c r="I976"/>
    </row>
    <row r="977" spans="8:9" x14ac:dyDescent="0.15">
      <c r="H977"/>
      <c r="I977"/>
    </row>
    <row r="978" spans="8:9" x14ac:dyDescent="0.15">
      <c r="H978"/>
      <c r="I978"/>
    </row>
    <row r="979" spans="8:9" x14ac:dyDescent="0.15">
      <c r="H979"/>
      <c r="I979"/>
    </row>
    <row r="980" spans="8:9" x14ac:dyDescent="0.15">
      <c r="H980"/>
      <c r="I980"/>
    </row>
    <row r="981" spans="8:9" x14ac:dyDescent="0.15">
      <c r="H981"/>
      <c r="I981"/>
    </row>
    <row r="982" spans="8:9" x14ac:dyDescent="0.15">
      <c r="H982"/>
      <c r="I982"/>
    </row>
    <row r="983" spans="8:9" x14ac:dyDescent="0.15">
      <c r="H983"/>
      <c r="I983"/>
    </row>
    <row r="984" spans="8:9" x14ac:dyDescent="0.15">
      <c r="H984"/>
      <c r="I984"/>
    </row>
    <row r="985" spans="8:9" x14ac:dyDescent="0.15">
      <c r="H985"/>
      <c r="I985"/>
    </row>
    <row r="986" spans="8:9" x14ac:dyDescent="0.15">
      <c r="H986"/>
      <c r="I986"/>
    </row>
    <row r="987" spans="8:9" x14ac:dyDescent="0.15">
      <c r="H987"/>
      <c r="I987"/>
    </row>
    <row r="988" spans="8:9" x14ac:dyDescent="0.15">
      <c r="H988"/>
      <c r="I988"/>
    </row>
    <row r="989" spans="8:9" x14ac:dyDescent="0.15">
      <c r="H989"/>
      <c r="I989"/>
    </row>
    <row r="990" spans="8:9" x14ac:dyDescent="0.15">
      <c r="H990"/>
      <c r="I990"/>
    </row>
    <row r="991" spans="8:9" x14ac:dyDescent="0.15">
      <c r="H991"/>
      <c r="I991"/>
    </row>
    <row r="992" spans="8:9" x14ac:dyDescent="0.15">
      <c r="H992"/>
      <c r="I992"/>
    </row>
    <row r="993" spans="8:9" x14ac:dyDescent="0.15">
      <c r="H993"/>
      <c r="I993"/>
    </row>
    <row r="994" spans="8:9" x14ac:dyDescent="0.15">
      <c r="H994"/>
      <c r="I994"/>
    </row>
    <row r="995" spans="8:9" x14ac:dyDescent="0.15">
      <c r="H995"/>
      <c r="I995"/>
    </row>
    <row r="996" spans="8:9" x14ac:dyDescent="0.15">
      <c r="H996"/>
      <c r="I996"/>
    </row>
    <row r="997" spans="8:9" x14ac:dyDescent="0.15">
      <c r="H997"/>
      <c r="I997"/>
    </row>
    <row r="998" spans="8:9" x14ac:dyDescent="0.15">
      <c r="H998"/>
      <c r="I998"/>
    </row>
    <row r="999" spans="8:9" x14ac:dyDescent="0.15">
      <c r="H999"/>
      <c r="I999"/>
    </row>
    <row r="1000" spans="8:9" x14ac:dyDescent="0.15">
      <c r="H1000"/>
      <c r="I1000"/>
    </row>
    <row r="1001" spans="8:9" x14ac:dyDescent="0.15">
      <c r="H1001"/>
      <c r="I1001"/>
    </row>
    <row r="1002" spans="8:9" x14ac:dyDescent="0.15">
      <c r="H1002"/>
      <c r="I1002"/>
    </row>
    <row r="1003" spans="8:9" x14ac:dyDescent="0.15">
      <c r="H1003"/>
      <c r="I1003"/>
    </row>
    <row r="1004" spans="8:9" x14ac:dyDescent="0.15">
      <c r="H1004"/>
      <c r="I1004"/>
    </row>
    <row r="1005" spans="8:9" x14ac:dyDescent="0.15">
      <c r="H1005"/>
      <c r="I1005"/>
    </row>
    <row r="1006" spans="8:9" x14ac:dyDescent="0.15">
      <c r="H1006"/>
      <c r="I1006"/>
    </row>
    <row r="1007" spans="8:9" x14ac:dyDescent="0.15">
      <c r="H1007"/>
      <c r="I1007"/>
    </row>
    <row r="1008" spans="8:9" x14ac:dyDescent="0.15">
      <c r="H1008"/>
      <c r="I1008"/>
    </row>
    <row r="1009" spans="8:9" x14ac:dyDescent="0.15">
      <c r="H1009"/>
      <c r="I1009"/>
    </row>
    <row r="1010" spans="8:9" x14ac:dyDescent="0.15">
      <c r="H1010"/>
      <c r="I1010"/>
    </row>
    <row r="1011" spans="8:9" x14ac:dyDescent="0.15">
      <c r="H1011"/>
      <c r="I1011"/>
    </row>
    <row r="1012" spans="8:9" x14ac:dyDescent="0.15">
      <c r="H1012"/>
      <c r="I1012"/>
    </row>
    <row r="1013" spans="8:9" x14ac:dyDescent="0.15">
      <c r="H1013"/>
      <c r="I1013"/>
    </row>
    <row r="1014" spans="8:9" x14ac:dyDescent="0.15">
      <c r="H1014"/>
      <c r="I1014"/>
    </row>
    <row r="1015" spans="8:9" x14ac:dyDescent="0.15">
      <c r="H1015"/>
      <c r="I1015"/>
    </row>
    <row r="1016" spans="8:9" x14ac:dyDescent="0.15">
      <c r="H1016"/>
      <c r="I1016"/>
    </row>
    <row r="1017" spans="8:9" x14ac:dyDescent="0.15">
      <c r="H1017"/>
      <c r="I1017"/>
    </row>
    <row r="1018" spans="8:9" x14ac:dyDescent="0.15">
      <c r="H1018"/>
      <c r="I1018"/>
    </row>
    <row r="1019" spans="8:9" x14ac:dyDescent="0.15">
      <c r="H1019"/>
      <c r="I1019"/>
    </row>
    <row r="1020" spans="8:9" x14ac:dyDescent="0.15">
      <c r="H1020"/>
      <c r="I1020"/>
    </row>
    <row r="1021" spans="8:9" x14ac:dyDescent="0.15">
      <c r="H1021"/>
      <c r="I1021"/>
    </row>
  </sheetData>
  <sheetProtection selectLockedCells="1" selectUnlockedCells="1"/>
  <mergeCells count="169">
    <mergeCell ref="E157:I157"/>
    <mergeCell ref="E61:I61"/>
    <mergeCell ref="E64:I64"/>
    <mergeCell ref="C6:C7"/>
    <mergeCell ref="D6:D7"/>
    <mergeCell ref="E6:I7"/>
    <mergeCell ref="E151:I151"/>
    <mergeCell ref="E152:I152"/>
    <mergeCell ref="E153:I153"/>
    <mergeCell ref="E154:I154"/>
    <mergeCell ref="E139:I139"/>
    <mergeCell ref="E140:I140"/>
    <mergeCell ref="E141:I141"/>
    <mergeCell ref="E142:I142"/>
    <mergeCell ref="E143:I143"/>
    <mergeCell ref="E144:I144"/>
    <mergeCell ref="E155:I155"/>
    <mergeCell ref="E156:I156"/>
    <mergeCell ref="E145:I145"/>
    <mergeCell ref="E146:I146"/>
    <mergeCell ref="E147:I147"/>
    <mergeCell ref="E148:I148"/>
    <mergeCell ref="E149:I149"/>
    <mergeCell ref="E150:I150"/>
    <mergeCell ref="E129:I129"/>
    <mergeCell ref="E130:I130"/>
    <mergeCell ref="E131:I131"/>
    <mergeCell ref="E132:I132"/>
    <mergeCell ref="E133:I133"/>
    <mergeCell ref="E134:I134"/>
    <mergeCell ref="E135:I135"/>
    <mergeCell ref="E137:I137"/>
    <mergeCell ref="E138:I138"/>
    <mergeCell ref="E120:I120"/>
    <mergeCell ref="E121:I121"/>
    <mergeCell ref="E122:I122"/>
    <mergeCell ref="E123:I123"/>
    <mergeCell ref="E124:I124"/>
    <mergeCell ref="E125:I125"/>
    <mergeCell ref="E126:I126"/>
    <mergeCell ref="E127:I127"/>
    <mergeCell ref="E128:I128"/>
    <mergeCell ref="E98:I98"/>
    <mergeCell ref="E99:I99"/>
    <mergeCell ref="E100:I100"/>
    <mergeCell ref="E118:I118"/>
    <mergeCell ref="E119:I119"/>
    <mergeCell ref="E107:I107"/>
    <mergeCell ref="E101:I101"/>
    <mergeCell ref="E102:I102"/>
    <mergeCell ref="E103:I103"/>
    <mergeCell ref="E104:I104"/>
    <mergeCell ref="E105:I105"/>
    <mergeCell ref="E106:I106"/>
    <mergeCell ref="E88:I88"/>
    <mergeCell ref="E90:I90"/>
    <mergeCell ref="E91:I91"/>
    <mergeCell ref="E92:I92"/>
    <mergeCell ref="E93:I93"/>
    <mergeCell ref="E94:I94"/>
    <mergeCell ref="E95:I95"/>
    <mergeCell ref="E96:I96"/>
    <mergeCell ref="E97:I97"/>
    <mergeCell ref="E79:I79"/>
    <mergeCell ref="E80:I80"/>
    <mergeCell ref="E81:I81"/>
    <mergeCell ref="E82:I82"/>
    <mergeCell ref="E83:I83"/>
    <mergeCell ref="E84:I84"/>
    <mergeCell ref="E85:I85"/>
    <mergeCell ref="E86:I86"/>
    <mergeCell ref="E87:I87"/>
    <mergeCell ref="E69:I69"/>
    <mergeCell ref="E70:I70"/>
    <mergeCell ref="E71:I71"/>
    <mergeCell ref="E72:I72"/>
    <mergeCell ref="E73:I73"/>
    <mergeCell ref="E74:I74"/>
    <mergeCell ref="E75:I75"/>
    <mergeCell ref="E76:I76"/>
    <mergeCell ref="E78:I78"/>
    <mergeCell ref="Q64:U64"/>
    <mergeCell ref="E65:I65"/>
    <mergeCell ref="E66:I66"/>
    <mergeCell ref="E67:I67"/>
    <mergeCell ref="E68:I68"/>
    <mergeCell ref="E60:I60"/>
    <mergeCell ref="L60:U60"/>
    <mergeCell ref="Q61:U61"/>
    <mergeCell ref="Q62:U62"/>
    <mergeCell ref="Q63:U63"/>
    <mergeCell ref="E55:I55"/>
    <mergeCell ref="Q55:U55"/>
    <mergeCell ref="E56:I56"/>
    <mergeCell ref="Q56:U56"/>
    <mergeCell ref="E57:I57"/>
    <mergeCell ref="L57:U57"/>
    <mergeCell ref="E58:I58"/>
    <mergeCell ref="Q58:U58"/>
    <mergeCell ref="E59:I59"/>
    <mergeCell ref="Q59:U59"/>
    <mergeCell ref="E49:I49"/>
    <mergeCell ref="Q49:U49"/>
    <mergeCell ref="E50:I50"/>
    <mergeCell ref="E51:I51"/>
    <mergeCell ref="Q51:U51"/>
    <mergeCell ref="E52:I52"/>
    <mergeCell ref="M52:U52"/>
    <mergeCell ref="E53:I53"/>
    <mergeCell ref="Q53:U53"/>
    <mergeCell ref="E39:I39"/>
    <mergeCell ref="Q39:U39"/>
    <mergeCell ref="E41:I41"/>
    <mergeCell ref="E42:I42"/>
    <mergeCell ref="E44:I44"/>
    <mergeCell ref="L45:U45"/>
    <mergeCell ref="Q46:U46"/>
    <mergeCell ref="Q47:U47"/>
    <mergeCell ref="E48:I48"/>
    <mergeCell ref="Q48:U48"/>
    <mergeCell ref="E33:I33"/>
    <mergeCell ref="Q33:U33"/>
    <mergeCell ref="Q34:U34"/>
    <mergeCell ref="E35:I35"/>
    <mergeCell ref="Q35:U35"/>
    <mergeCell ref="E36:I36"/>
    <mergeCell ref="Q36:U36"/>
    <mergeCell ref="Q37:U37"/>
    <mergeCell ref="E38:I38"/>
    <mergeCell ref="L38:U38"/>
    <mergeCell ref="B1:I1"/>
    <mergeCell ref="C4:F4"/>
    <mergeCell ref="N4:S4"/>
    <mergeCell ref="E109:I109"/>
    <mergeCell ref="D108:I108"/>
    <mergeCell ref="E14:I14"/>
    <mergeCell ref="E15:I15"/>
    <mergeCell ref="E16:I16"/>
    <mergeCell ref="E17:I17"/>
    <mergeCell ref="E11:I11"/>
    <mergeCell ref="E32:I32"/>
    <mergeCell ref="E25:I25"/>
    <mergeCell ref="Q25:U25"/>
    <mergeCell ref="E26:I26"/>
    <mergeCell ref="Q26:U26"/>
    <mergeCell ref="E27:I27"/>
    <mergeCell ref="E28:I28"/>
    <mergeCell ref="E21:I21"/>
    <mergeCell ref="Q21:T21"/>
    <mergeCell ref="E29:I29"/>
    <mergeCell ref="Q29:U29"/>
    <mergeCell ref="Q30:U30"/>
    <mergeCell ref="E31:I31"/>
    <mergeCell ref="Q31:U31"/>
    <mergeCell ref="A5:I5"/>
    <mergeCell ref="E24:I24"/>
    <mergeCell ref="Q24:U24"/>
    <mergeCell ref="E18:I18"/>
    <mergeCell ref="E19:I19"/>
    <mergeCell ref="E20:I20"/>
    <mergeCell ref="E12:I12"/>
    <mergeCell ref="E13:I13"/>
    <mergeCell ref="E8:I8"/>
    <mergeCell ref="E9:I9"/>
    <mergeCell ref="E10:I10"/>
    <mergeCell ref="E22:I22"/>
    <mergeCell ref="Q22:U22"/>
    <mergeCell ref="E23:I23"/>
    <mergeCell ref="Q23:U23"/>
  </mergeCells>
  <pageMargins left="0.7" right="0.7" top="0.75" bottom="0.75" header="0.3" footer="0.3"/>
  <pageSetup paperSize="9" orientation="portrait" r:id="rId1"/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T375"/>
  <sheetViews>
    <sheetView zoomScale="125" zoomScaleNormal="125" zoomScalePageLayoutView="75" workbookViewId="0">
      <selection activeCell="AA4" sqref="AA4"/>
    </sheetView>
  </sheetViews>
  <sheetFormatPr baseColWidth="10" defaultColWidth="8.83203125" defaultRowHeight="13" x14ac:dyDescent="0.15"/>
  <cols>
    <col min="1" max="1" width="5.6640625" customWidth="1"/>
    <col min="2" max="2" width="30.5" customWidth="1"/>
    <col min="3" max="3" width="11.1640625" customWidth="1"/>
    <col min="4" max="4" width="11.83203125" style="6" customWidth="1"/>
    <col min="5" max="5" width="17" style="7" customWidth="1"/>
    <col min="9" max="9" width="11" customWidth="1"/>
    <col min="10" max="10" width="7.83203125" customWidth="1"/>
    <col min="11" max="11" width="6.5" customWidth="1"/>
    <col min="12" max="12" width="42.5" customWidth="1"/>
    <col min="13" max="13" width="11.1640625" customWidth="1"/>
    <col min="14" max="14" width="14" customWidth="1"/>
    <col min="19" max="19" width="9.1640625" customWidth="1"/>
  </cols>
  <sheetData>
    <row r="1" spans="1:17" x14ac:dyDescent="0.15">
      <c r="D1" s="1"/>
      <c r="E1" s="17"/>
    </row>
    <row r="2" spans="1:17" x14ac:dyDescent="0.15">
      <c r="D2" s="1"/>
      <c r="E2" s="17"/>
    </row>
    <row r="3" spans="1:17" x14ac:dyDescent="0.15">
      <c r="D3" s="1"/>
      <c r="E3" s="17"/>
    </row>
    <row r="4" spans="1:17" x14ac:dyDescent="0.15">
      <c r="D4" s="1"/>
      <c r="E4" s="17"/>
    </row>
    <row r="5" spans="1:17" ht="21" customHeight="1" x14ac:dyDescent="0.15">
      <c r="B5" s="786"/>
      <c r="C5" s="837"/>
      <c r="D5" s="837"/>
      <c r="E5" s="837"/>
      <c r="F5" s="837"/>
      <c r="G5" s="837"/>
    </row>
    <row r="6" spans="1:17" ht="21.75" customHeight="1" thickBot="1" x14ac:dyDescent="0.2">
      <c r="A6" s="1206"/>
      <c r="B6" s="812"/>
      <c r="C6" s="812"/>
      <c r="D6" s="812"/>
      <c r="E6" s="812"/>
      <c r="F6" s="812"/>
      <c r="G6" s="812"/>
      <c r="H6" s="812"/>
      <c r="I6" s="812"/>
      <c r="J6" s="4"/>
    </row>
    <row r="7" spans="1:17" ht="36.75" customHeight="1" thickBot="1" x14ac:dyDescent="0.2">
      <c r="A7" s="1116" t="s">
        <v>1646</v>
      </c>
      <c r="B7" s="1117"/>
      <c r="C7" s="1117"/>
      <c r="D7" s="1117"/>
      <c r="E7" s="1117"/>
      <c r="F7" s="1117"/>
      <c r="G7" s="1118"/>
      <c r="H7" s="256"/>
      <c r="I7" s="256"/>
      <c r="J7" s="4"/>
      <c r="K7" s="1143" t="s">
        <v>1645</v>
      </c>
      <c r="L7" s="1144"/>
      <c r="M7" s="1144"/>
      <c r="N7" s="1144"/>
      <c r="O7" s="1144"/>
      <c r="P7" s="1144"/>
      <c r="Q7" s="1145"/>
    </row>
    <row r="8" spans="1:17" ht="24" customHeight="1" x14ac:dyDescent="0.15">
      <c r="A8" s="73" t="s">
        <v>0</v>
      </c>
      <c r="B8" s="271" t="s">
        <v>1606</v>
      </c>
      <c r="C8" s="479" t="s">
        <v>452</v>
      </c>
      <c r="D8" s="27" t="s">
        <v>280</v>
      </c>
      <c r="E8" s="1207" t="s">
        <v>47</v>
      </c>
      <c r="F8" s="1208"/>
      <c r="G8" s="1209"/>
      <c r="K8" s="261" t="s">
        <v>0</v>
      </c>
      <c r="L8" s="267" t="s">
        <v>1606</v>
      </c>
      <c r="M8" s="478" t="s">
        <v>452</v>
      </c>
      <c r="N8" s="264" t="s">
        <v>922</v>
      </c>
      <c r="O8" s="1159" t="s">
        <v>47</v>
      </c>
      <c r="P8" s="1159"/>
      <c r="Q8" s="1160"/>
    </row>
    <row r="9" spans="1:17" ht="19.5" customHeight="1" x14ac:dyDescent="0.15">
      <c r="A9" s="24">
        <v>1</v>
      </c>
      <c r="B9" s="115" t="s">
        <v>887</v>
      </c>
      <c r="C9" s="116" t="s">
        <v>28</v>
      </c>
      <c r="D9" s="117">
        <v>6660</v>
      </c>
      <c r="E9" s="1134"/>
      <c r="F9" s="1135"/>
      <c r="G9" s="1210"/>
      <c r="K9" s="362">
        <v>1</v>
      </c>
      <c r="L9" s="80" t="s">
        <v>923</v>
      </c>
      <c r="M9" s="442" t="s">
        <v>28</v>
      </c>
      <c r="N9" s="50">
        <v>4860</v>
      </c>
      <c r="O9" s="1122"/>
      <c r="P9" s="1123"/>
      <c r="Q9" s="1124"/>
    </row>
    <row r="10" spans="1:17" ht="20.25" customHeight="1" x14ac:dyDescent="0.15">
      <c r="A10" s="24">
        <v>2</v>
      </c>
      <c r="B10" s="115" t="s">
        <v>888</v>
      </c>
      <c r="C10" s="116" t="s">
        <v>28</v>
      </c>
      <c r="D10" s="117">
        <v>7830</v>
      </c>
      <c r="E10" s="1134"/>
      <c r="F10" s="1135"/>
      <c r="G10" s="1210"/>
      <c r="K10" s="362">
        <v>2</v>
      </c>
      <c r="L10" s="80" t="s">
        <v>924</v>
      </c>
      <c r="M10" s="442" t="s">
        <v>28</v>
      </c>
      <c r="N10" s="50">
        <v>6030</v>
      </c>
      <c r="O10" s="1122"/>
      <c r="P10" s="1123"/>
      <c r="Q10" s="1124"/>
    </row>
    <row r="11" spans="1:17" ht="20.25" customHeight="1" x14ac:dyDescent="0.15">
      <c r="A11" s="362">
        <v>3</v>
      </c>
      <c r="B11" s="115" t="s">
        <v>889</v>
      </c>
      <c r="C11" s="116" t="s">
        <v>28</v>
      </c>
      <c r="D11" s="273">
        <v>9090</v>
      </c>
      <c r="E11" s="1211"/>
      <c r="F11" s="1211"/>
      <c r="G11" s="1212"/>
      <c r="K11" s="362">
        <v>3</v>
      </c>
      <c r="L11" s="80" t="s">
        <v>925</v>
      </c>
      <c r="M11" s="442" t="s">
        <v>28</v>
      </c>
      <c r="N11" s="50">
        <v>1530</v>
      </c>
      <c r="O11" s="1122"/>
      <c r="P11" s="1123"/>
      <c r="Q11" s="1124"/>
    </row>
    <row r="12" spans="1:17" ht="21" customHeight="1" x14ac:dyDescent="0.15">
      <c r="A12" s="362">
        <v>4</v>
      </c>
      <c r="B12" s="118" t="s">
        <v>890</v>
      </c>
      <c r="C12" s="116" t="s">
        <v>28</v>
      </c>
      <c r="D12" s="272">
        <v>6390</v>
      </c>
      <c r="E12" s="1213"/>
      <c r="F12" s="1214"/>
      <c r="G12" s="1215"/>
      <c r="K12" s="362">
        <v>4</v>
      </c>
      <c r="L12" s="80" t="s">
        <v>926</v>
      </c>
      <c r="M12" s="442" t="s">
        <v>28</v>
      </c>
      <c r="N12" s="50">
        <v>2250</v>
      </c>
      <c r="O12" s="1122"/>
      <c r="P12" s="1123"/>
      <c r="Q12" s="1124"/>
    </row>
    <row r="13" spans="1:17" ht="21.75" customHeight="1" x14ac:dyDescent="0.15">
      <c r="A13" s="362">
        <v>5</v>
      </c>
      <c r="B13" s="118" t="s">
        <v>891</v>
      </c>
      <c r="C13" s="116" t="s">
        <v>28</v>
      </c>
      <c r="D13" s="272">
        <v>2070</v>
      </c>
      <c r="E13" s="1213"/>
      <c r="F13" s="1214"/>
      <c r="G13" s="1215"/>
      <c r="K13" s="362">
        <v>5</v>
      </c>
      <c r="L13" s="80" t="s">
        <v>927</v>
      </c>
      <c r="M13" s="442" t="s">
        <v>28</v>
      </c>
      <c r="N13" s="50">
        <v>2790</v>
      </c>
      <c r="O13" s="1122"/>
      <c r="P13" s="1123"/>
      <c r="Q13" s="1124"/>
    </row>
    <row r="14" spans="1:17" ht="21.75" customHeight="1" x14ac:dyDescent="0.15">
      <c r="A14" s="362">
        <v>6</v>
      </c>
      <c r="B14" s="118" t="s">
        <v>1863</v>
      </c>
      <c r="C14" s="116" t="s">
        <v>28</v>
      </c>
      <c r="D14" s="272">
        <v>6840</v>
      </c>
      <c r="E14" s="435"/>
      <c r="F14" s="436"/>
      <c r="G14" s="437"/>
      <c r="K14" s="362">
        <v>6</v>
      </c>
      <c r="L14" s="80" t="s">
        <v>928</v>
      </c>
      <c r="M14" s="442" t="s">
        <v>28</v>
      </c>
      <c r="N14" s="50">
        <v>1485</v>
      </c>
      <c r="O14" s="1119"/>
      <c r="P14" s="1120"/>
      <c r="Q14" s="1121"/>
    </row>
    <row r="15" spans="1:17" ht="21" customHeight="1" x14ac:dyDescent="0.15">
      <c r="A15" s="362">
        <v>7</v>
      </c>
      <c r="B15" s="80" t="s">
        <v>892</v>
      </c>
      <c r="C15" s="265" t="s">
        <v>28</v>
      </c>
      <c r="D15" s="274">
        <v>6030</v>
      </c>
      <c r="E15" s="1119"/>
      <c r="F15" s="1120"/>
      <c r="G15" s="1121"/>
      <c r="K15" s="362">
        <v>7</v>
      </c>
      <c r="L15" s="80" t="s">
        <v>929</v>
      </c>
      <c r="M15" s="442" t="s">
        <v>28</v>
      </c>
      <c r="N15" s="50">
        <v>8550</v>
      </c>
      <c r="O15" s="1119"/>
      <c r="P15" s="1120"/>
      <c r="Q15" s="1121"/>
    </row>
    <row r="16" spans="1:17" ht="18.75" customHeight="1" x14ac:dyDescent="0.15">
      <c r="A16" s="362">
        <v>8</v>
      </c>
      <c r="B16" s="80" t="s">
        <v>893</v>
      </c>
      <c r="C16" s="265" t="s">
        <v>28</v>
      </c>
      <c r="D16" s="274">
        <v>6390</v>
      </c>
      <c r="E16" s="1119"/>
      <c r="F16" s="1120"/>
      <c r="G16" s="1121"/>
      <c r="K16" s="362">
        <v>8</v>
      </c>
      <c r="L16" s="80" t="s">
        <v>930</v>
      </c>
      <c r="M16" s="442" t="s">
        <v>28</v>
      </c>
      <c r="N16" s="50">
        <v>10620</v>
      </c>
      <c r="O16" s="1119"/>
      <c r="P16" s="1120"/>
      <c r="Q16" s="1121"/>
    </row>
    <row r="17" spans="1:17" ht="18.75" customHeight="1" x14ac:dyDescent="0.15">
      <c r="A17" s="362">
        <v>9</v>
      </c>
      <c r="B17" s="80" t="s">
        <v>894</v>
      </c>
      <c r="C17" s="265" t="s">
        <v>28</v>
      </c>
      <c r="D17" s="274">
        <v>4500</v>
      </c>
      <c r="E17" s="1119"/>
      <c r="F17" s="1120"/>
      <c r="G17" s="1121"/>
      <c r="K17" s="362">
        <v>9</v>
      </c>
      <c r="L17" s="80" t="s">
        <v>931</v>
      </c>
      <c r="M17" s="442" t="s">
        <v>28</v>
      </c>
      <c r="N17" s="50">
        <v>585</v>
      </c>
      <c r="O17" s="1119"/>
      <c r="P17" s="1120"/>
      <c r="Q17" s="1121"/>
    </row>
    <row r="18" spans="1:17" ht="18.75" customHeight="1" x14ac:dyDescent="0.15">
      <c r="A18" s="362">
        <v>10</v>
      </c>
      <c r="B18" s="80" t="s">
        <v>895</v>
      </c>
      <c r="C18" s="265" t="s">
        <v>28</v>
      </c>
      <c r="D18" s="274">
        <v>13230</v>
      </c>
      <c r="E18" s="1119" t="s">
        <v>1864</v>
      </c>
      <c r="F18" s="1120"/>
      <c r="G18" s="1121"/>
      <c r="K18" s="362">
        <v>10</v>
      </c>
      <c r="L18" s="80" t="s">
        <v>932</v>
      </c>
      <c r="M18" s="442" t="s">
        <v>28</v>
      </c>
      <c r="N18" s="50">
        <v>1800</v>
      </c>
      <c r="O18" s="1119"/>
      <c r="P18" s="1120"/>
      <c r="Q18" s="1121"/>
    </row>
    <row r="19" spans="1:17" ht="18.75" customHeight="1" x14ac:dyDescent="0.15">
      <c r="A19" s="362">
        <v>11</v>
      </c>
      <c r="B19" s="80" t="s">
        <v>895</v>
      </c>
      <c r="C19" s="265" t="s">
        <v>28</v>
      </c>
      <c r="D19" s="81">
        <v>0</v>
      </c>
      <c r="E19" s="1119" t="s">
        <v>1865</v>
      </c>
      <c r="F19" s="1120"/>
      <c r="G19" s="1121"/>
      <c r="K19" s="362">
        <v>11</v>
      </c>
      <c r="L19" s="80" t="s">
        <v>933</v>
      </c>
      <c r="M19" s="442" t="s">
        <v>28</v>
      </c>
      <c r="N19" s="50">
        <v>2025</v>
      </c>
      <c r="O19" s="1119"/>
      <c r="P19" s="1120"/>
      <c r="Q19" s="1121"/>
    </row>
    <row r="20" spans="1:17" ht="19.5" customHeight="1" x14ac:dyDescent="0.15">
      <c r="A20" s="362">
        <v>12</v>
      </c>
      <c r="B20" s="80" t="s">
        <v>896</v>
      </c>
      <c r="C20" s="265" t="s">
        <v>28</v>
      </c>
      <c r="D20" s="81">
        <v>4095</v>
      </c>
      <c r="E20" s="1119"/>
      <c r="F20" s="1120"/>
      <c r="G20" s="1121"/>
      <c r="K20" s="362">
        <v>12</v>
      </c>
      <c r="L20" s="80" t="s">
        <v>934</v>
      </c>
      <c r="M20" s="442" t="s">
        <v>28</v>
      </c>
      <c r="N20" s="50">
        <v>2070</v>
      </c>
      <c r="O20" s="1119"/>
      <c r="P20" s="1120"/>
      <c r="Q20" s="1121"/>
    </row>
    <row r="21" spans="1:17" ht="20.25" customHeight="1" x14ac:dyDescent="0.15">
      <c r="A21" s="362">
        <v>13</v>
      </c>
      <c r="B21" s="80" t="s">
        <v>897</v>
      </c>
      <c r="C21" s="265" t="s">
        <v>28</v>
      </c>
      <c r="D21" s="81">
        <v>4230</v>
      </c>
      <c r="E21" s="1119"/>
      <c r="F21" s="1120"/>
      <c r="G21" s="1121"/>
      <c r="K21" s="362">
        <v>13</v>
      </c>
      <c r="L21" s="80" t="s">
        <v>935</v>
      </c>
      <c r="M21" s="442" t="s">
        <v>28</v>
      </c>
      <c r="N21" s="50">
        <v>7200</v>
      </c>
      <c r="O21" s="1119"/>
      <c r="P21" s="1120"/>
      <c r="Q21" s="1121"/>
    </row>
    <row r="22" spans="1:17" ht="19.5" customHeight="1" x14ac:dyDescent="0.15">
      <c r="A22" s="362">
        <v>14</v>
      </c>
      <c r="B22" s="80" t="s">
        <v>898</v>
      </c>
      <c r="C22" s="265" t="s">
        <v>28</v>
      </c>
      <c r="D22" s="81">
        <v>4230</v>
      </c>
      <c r="E22" s="1119"/>
      <c r="F22" s="1120"/>
      <c r="G22" s="1121"/>
      <c r="K22" s="362">
        <v>14</v>
      </c>
      <c r="L22" s="80" t="s">
        <v>936</v>
      </c>
      <c r="M22" s="442" t="s">
        <v>28</v>
      </c>
      <c r="N22" s="50">
        <v>1305</v>
      </c>
      <c r="O22" s="1119"/>
      <c r="P22" s="1120"/>
      <c r="Q22" s="1121"/>
    </row>
    <row r="23" spans="1:17" ht="21.75" customHeight="1" x14ac:dyDescent="0.15">
      <c r="A23" s="362">
        <v>15</v>
      </c>
      <c r="B23" s="80" t="s">
        <v>899</v>
      </c>
      <c r="C23" s="265" t="s">
        <v>28</v>
      </c>
      <c r="D23" s="81">
        <v>7830</v>
      </c>
      <c r="E23" s="1119"/>
      <c r="F23" s="1120"/>
      <c r="G23" s="1121"/>
      <c r="K23" s="362">
        <v>15</v>
      </c>
      <c r="L23" s="80" t="s">
        <v>937</v>
      </c>
      <c r="M23" s="442" t="s">
        <v>28</v>
      </c>
      <c r="N23" s="50">
        <v>13500</v>
      </c>
      <c r="O23" s="1119"/>
      <c r="P23" s="1120"/>
      <c r="Q23" s="1121"/>
    </row>
    <row r="24" spans="1:17" ht="21.75" customHeight="1" x14ac:dyDescent="0.15">
      <c r="A24" s="362">
        <v>16</v>
      </c>
      <c r="B24" s="80" t="s">
        <v>900</v>
      </c>
      <c r="C24" s="265" t="s">
        <v>28</v>
      </c>
      <c r="D24" s="81">
        <v>4410</v>
      </c>
      <c r="E24" s="1119"/>
      <c r="F24" s="1120"/>
      <c r="G24" s="1121"/>
      <c r="K24" s="362">
        <v>16</v>
      </c>
      <c r="L24" s="80" t="s">
        <v>938</v>
      </c>
      <c r="M24" s="442" t="s">
        <v>28</v>
      </c>
      <c r="N24" s="50">
        <v>1485</v>
      </c>
      <c r="O24" s="1119"/>
      <c r="P24" s="1120"/>
      <c r="Q24" s="1121"/>
    </row>
    <row r="25" spans="1:17" ht="20.25" customHeight="1" x14ac:dyDescent="0.15">
      <c r="A25" s="362">
        <v>17</v>
      </c>
      <c r="B25" s="80" t="s">
        <v>901</v>
      </c>
      <c r="C25" s="265" t="s">
        <v>28</v>
      </c>
      <c r="D25" s="81">
        <v>4230</v>
      </c>
      <c r="E25" s="1119"/>
      <c r="F25" s="1120"/>
      <c r="G25" s="1121"/>
      <c r="K25" s="362">
        <v>17</v>
      </c>
      <c r="L25" s="80" t="s">
        <v>939</v>
      </c>
      <c r="M25" s="442" t="s">
        <v>28</v>
      </c>
      <c r="N25" s="50">
        <v>3510</v>
      </c>
      <c r="O25" s="1119"/>
      <c r="P25" s="1120"/>
      <c r="Q25" s="1121"/>
    </row>
    <row r="26" spans="1:17" ht="21.75" customHeight="1" x14ac:dyDescent="0.15">
      <c r="A26" s="362">
        <v>18</v>
      </c>
      <c r="B26" s="80" t="s">
        <v>902</v>
      </c>
      <c r="C26" s="265" t="s">
        <v>28</v>
      </c>
      <c r="D26" s="81">
        <v>4500</v>
      </c>
      <c r="E26" s="1119"/>
      <c r="F26" s="1120"/>
      <c r="G26" s="1121"/>
      <c r="K26" s="362">
        <v>18</v>
      </c>
      <c r="L26" s="80" t="s">
        <v>940</v>
      </c>
      <c r="M26" s="442" t="s">
        <v>28</v>
      </c>
      <c r="N26" s="50">
        <v>8820</v>
      </c>
      <c r="O26" s="1119"/>
      <c r="P26" s="1120"/>
      <c r="Q26" s="1121"/>
    </row>
    <row r="27" spans="1:17" ht="18" customHeight="1" x14ac:dyDescent="0.15">
      <c r="A27" s="362">
        <v>19</v>
      </c>
      <c r="B27" s="80" t="s">
        <v>903</v>
      </c>
      <c r="C27" s="265" t="s">
        <v>28</v>
      </c>
      <c r="D27" s="81">
        <v>2610</v>
      </c>
      <c r="E27" s="1119"/>
      <c r="F27" s="1120"/>
      <c r="G27" s="1121"/>
      <c r="K27" s="362">
        <v>19</v>
      </c>
      <c r="L27" s="80" t="s">
        <v>941</v>
      </c>
      <c r="M27" s="442" t="s">
        <v>28</v>
      </c>
      <c r="N27" s="50">
        <v>3690</v>
      </c>
      <c r="O27" s="1119"/>
      <c r="P27" s="1120"/>
      <c r="Q27" s="1121"/>
    </row>
    <row r="28" spans="1:17" ht="21.75" customHeight="1" x14ac:dyDescent="0.15">
      <c r="A28" s="362">
        <v>20</v>
      </c>
      <c r="B28" s="80" t="s">
        <v>904</v>
      </c>
      <c r="C28" s="265" t="s">
        <v>28</v>
      </c>
      <c r="D28" s="81">
        <v>5850</v>
      </c>
      <c r="E28" s="1119"/>
      <c r="F28" s="1120"/>
      <c r="G28" s="1121"/>
      <c r="K28" s="362">
        <v>20</v>
      </c>
      <c r="L28" s="80" t="s">
        <v>942</v>
      </c>
      <c r="M28" s="442" t="s">
        <v>28</v>
      </c>
      <c r="N28" s="50">
        <v>450</v>
      </c>
      <c r="O28" s="1119"/>
      <c r="P28" s="1120"/>
      <c r="Q28" s="1121"/>
    </row>
    <row r="29" spans="1:17" ht="23.25" customHeight="1" x14ac:dyDescent="0.15">
      <c r="A29" s="362">
        <v>21</v>
      </c>
      <c r="B29" s="80" t="s">
        <v>905</v>
      </c>
      <c r="C29" s="265" t="s">
        <v>28</v>
      </c>
      <c r="D29" s="81">
        <v>2610</v>
      </c>
      <c r="E29" s="1119"/>
      <c r="F29" s="1120"/>
      <c r="G29" s="1121"/>
      <c r="K29" s="362">
        <v>21</v>
      </c>
      <c r="L29" s="80" t="s">
        <v>1614</v>
      </c>
      <c r="M29" s="442" t="s">
        <v>28</v>
      </c>
      <c r="N29" s="50">
        <v>7200</v>
      </c>
      <c r="O29" s="461" t="s">
        <v>1615</v>
      </c>
      <c r="P29" s="461"/>
      <c r="Q29" s="462"/>
    </row>
    <row r="30" spans="1:17" ht="20.25" customHeight="1" x14ac:dyDescent="0.15">
      <c r="A30" s="362">
        <v>22</v>
      </c>
      <c r="B30" s="80" t="s">
        <v>906</v>
      </c>
      <c r="C30" s="265" t="s">
        <v>28</v>
      </c>
      <c r="D30" s="81">
        <v>2430</v>
      </c>
      <c r="E30" s="1119"/>
      <c r="F30" s="1120"/>
      <c r="G30" s="1121"/>
      <c r="K30" s="362">
        <v>22</v>
      </c>
      <c r="L30" s="80" t="s">
        <v>943</v>
      </c>
      <c r="M30" s="442" t="s">
        <v>28</v>
      </c>
      <c r="N30" s="50">
        <v>855</v>
      </c>
      <c r="O30" s="1123"/>
      <c r="P30" s="1123"/>
      <c r="Q30" s="1124"/>
    </row>
    <row r="31" spans="1:17" ht="21.75" customHeight="1" x14ac:dyDescent="0.15">
      <c r="A31" s="362">
        <v>23</v>
      </c>
      <c r="B31" s="80" t="s">
        <v>907</v>
      </c>
      <c r="C31" s="265" t="s">
        <v>28</v>
      </c>
      <c r="D31" s="81">
        <v>7200</v>
      </c>
      <c r="E31" s="1119"/>
      <c r="F31" s="1120"/>
      <c r="G31" s="1121"/>
      <c r="K31" s="362">
        <v>23</v>
      </c>
      <c r="L31" s="80" t="s">
        <v>944</v>
      </c>
      <c r="M31" s="442" t="s">
        <v>28</v>
      </c>
      <c r="N31" s="50">
        <v>1980</v>
      </c>
      <c r="O31" s="1123"/>
      <c r="P31" s="1123"/>
      <c r="Q31" s="1124"/>
    </row>
    <row r="32" spans="1:17" ht="24" customHeight="1" x14ac:dyDescent="0.15">
      <c r="A32" s="362">
        <v>24</v>
      </c>
      <c r="B32" s="80" t="s">
        <v>908</v>
      </c>
      <c r="C32" s="265" t="s">
        <v>28</v>
      </c>
      <c r="D32" s="81">
        <v>2700</v>
      </c>
      <c r="E32" s="1119"/>
      <c r="F32" s="1120"/>
      <c r="G32" s="1121"/>
      <c r="K32" s="362">
        <v>24</v>
      </c>
      <c r="L32" s="80" t="s">
        <v>945</v>
      </c>
      <c r="M32" s="442" t="s">
        <v>28</v>
      </c>
      <c r="N32" s="50">
        <v>1980</v>
      </c>
      <c r="O32" s="1122"/>
      <c r="P32" s="1123"/>
      <c r="Q32" s="1124"/>
    </row>
    <row r="33" spans="1:17" ht="18.75" customHeight="1" x14ac:dyDescent="0.15">
      <c r="A33" s="362">
        <v>25</v>
      </c>
      <c r="B33" s="80" t="s">
        <v>909</v>
      </c>
      <c r="C33" s="265" t="s">
        <v>28</v>
      </c>
      <c r="D33" s="81">
        <v>810</v>
      </c>
      <c r="E33" s="1119"/>
      <c r="F33" s="1120"/>
      <c r="G33" s="1121"/>
      <c r="K33" s="362">
        <v>25</v>
      </c>
      <c r="L33" s="80" t="s">
        <v>946</v>
      </c>
      <c r="M33" s="442" t="s">
        <v>28</v>
      </c>
      <c r="N33" s="50">
        <v>1980</v>
      </c>
      <c r="O33" s="1119"/>
      <c r="P33" s="1120"/>
      <c r="Q33" s="1121"/>
    </row>
    <row r="34" spans="1:17" ht="19.5" customHeight="1" x14ac:dyDescent="0.15">
      <c r="A34" s="362">
        <v>26</v>
      </c>
      <c r="B34" s="80" t="s">
        <v>910</v>
      </c>
      <c r="C34" s="265" t="s">
        <v>28</v>
      </c>
      <c r="D34" s="81">
        <v>8280</v>
      </c>
      <c r="E34" s="1119"/>
      <c r="F34" s="1120"/>
      <c r="G34" s="1121"/>
      <c r="K34" s="362">
        <v>26</v>
      </c>
      <c r="L34" s="80" t="s">
        <v>947</v>
      </c>
      <c r="M34" s="442" t="s">
        <v>28</v>
      </c>
      <c r="N34" s="50">
        <v>1980</v>
      </c>
      <c r="O34" s="1119"/>
      <c r="P34" s="1120"/>
      <c r="Q34" s="1121"/>
    </row>
    <row r="35" spans="1:17" ht="20.25" customHeight="1" x14ac:dyDescent="0.15">
      <c r="A35" s="362">
        <v>27</v>
      </c>
      <c r="B35" s="80" t="s">
        <v>911</v>
      </c>
      <c r="C35" s="265" t="s">
        <v>28</v>
      </c>
      <c r="D35" s="81">
        <v>19170</v>
      </c>
      <c r="E35" s="1119"/>
      <c r="F35" s="1120"/>
      <c r="G35" s="1121"/>
      <c r="K35" s="362">
        <v>27</v>
      </c>
      <c r="L35" s="80" t="s">
        <v>948</v>
      </c>
      <c r="M35" s="442" t="s">
        <v>28</v>
      </c>
      <c r="N35" s="50">
        <v>1980</v>
      </c>
      <c r="O35" s="1119"/>
      <c r="P35" s="1120"/>
      <c r="Q35" s="1121"/>
    </row>
    <row r="36" spans="1:17" ht="19.5" customHeight="1" x14ac:dyDescent="0.15">
      <c r="A36" s="362">
        <v>28</v>
      </c>
      <c r="B36" s="80" t="s">
        <v>912</v>
      </c>
      <c r="C36" s="265" t="s">
        <v>28</v>
      </c>
      <c r="D36" s="81">
        <v>15120</v>
      </c>
      <c r="E36" s="1119"/>
      <c r="F36" s="1120"/>
      <c r="G36" s="1121"/>
      <c r="K36" s="362">
        <v>28</v>
      </c>
      <c r="L36" s="80" t="s">
        <v>949</v>
      </c>
      <c r="M36" s="442" t="s">
        <v>28</v>
      </c>
      <c r="N36" s="50">
        <v>1980</v>
      </c>
      <c r="O36" s="1119"/>
      <c r="P36" s="1120"/>
      <c r="Q36" s="1121"/>
    </row>
    <row r="37" spans="1:17" ht="19.5" customHeight="1" x14ac:dyDescent="0.15">
      <c r="A37" s="362">
        <v>29</v>
      </c>
      <c r="B37" s="80" t="s">
        <v>913</v>
      </c>
      <c r="C37" s="265" t="s">
        <v>28</v>
      </c>
      <c r="D37" s="81">
        <v>26775</v>
      </c>
      <c r="E37" s="1119"/>
      <c r="F37" s="1120"/>
      <c r="G37" s="1121"/>
      <c r="K37" s="362">
        <v>29</v>
      </c>
      <c r="L37" s="80" t="s">
        <v>950</v>
      </c>
      <c r="M37" s="442" t="s">
        <v>28</v>
      </c>
      <c r="N37" s="50">
        <v>765</v>
      </c>
      <c r="O37" s="1119"/>
      <c r="P37" s="1120"/>
      <c r="Q37" s="1121"/>
    </row>
    <row r="38" spans="1:17" ht="23.25" customHeight="1" x14ac:dyDescent="0.15">
      <c r="A38" s="362">
        <v>30</v>
      </c>
      <c r="B38" s="80" t="s">
        <v>914</v>
      </c>
      <c r="C38" s="265" t="s">
        <v>28</v>
      </c>
      <c r="D38" s="81">
        <v>14670</v>
      </c>
      <c r="E38" s="1119"/>
      <c r="F38" s="1120"/>
      <c r="G38" s="1121"/>
      <c r="K38" s="362">
        <v>30</v>
      </c>
      <c r="L38" s="80" t="s">
        <v>951</v>
      </c>
      <c r="M38" s="442" t="s">
        <v>28</v>
      </c>
      <c r="N38" s="50">
        <v>675</v>
      </c>
      <c r="O38" s="1119"/>
      <c r="P38" s="1120"/>
      <c r="Q38" s="1121"/>
    </row>
    <row r="39" spans="1:17" ht="21" customHeight="1" x14ac:dyDescent="0.15">
      <c r="A39" s="362">
        <v>31</v>
      </c>
      <c r="B39" s="80" t="s">
        <v>915</v>
      </c>
      <c r="C39" s="265" t="s">
        <v>28</v>
      </c>
      <c r="D39" s="81">
        <v>2430</v>
      </c>
      <c r="E39" s="1119"/>
      <c r="F39" s="1120"/>
      <c r="G39" s="1121"/>
      <c r="K39" s="362">
        <v>31</v>
      </c>
      <c r="L39" s="80" t="s">
        <v>926</v>
      </c>
      <c r="M39" s="442" t="s">
        <v>28</v>
      </c>
      <c r="N39" s="50">
        <v>270</v>
      </c>
      <c r="O39" s="1119"/>
      <c r="P39" s="1120"/>
      <c r="Q39" s="1121"/>
    </row>
    <row r="40" spans="1:17" ht="20.25" customHeight="1" x14ac:dyDescent="0.15">
      <c r="A40" s="362">
        <v>32</v>
      </c>
      <c r="B40" s="80" t="s">
        <v>916</v>
      </c>
      <c r="C40" s="265" t="s">
        <v>28</v>
      </c>
      <c r="D40" s="81">
        <v>6705</v>
      </c>
      <c r="E40" s="1119"/>
      <c r="F40" s="1120"/>
      <c r="G40" s="1121"/>
      <c r="K40" s="362">
        <v>32</v>
      </c>
      <c r="L40" s="80" t="s">
        <v>952</v>
      </c>
      <c r="M40" s="442" t="s">
        <v>28</v>
      </c>
      <c r="N40" s="50">
        <v>990</v>
      </c>
      <c r="O40" s="1119"/>
      <c r="P40" s="1120"/>
      <c r="Q40" s="1121"/>
    </row>
    <row r="41" spans="1:17" ht="20.25" customHeight="1" x14ac:dyDescent="0.15">
      <c r="A41" s="362">
        <v>33</v>
      </c>
      <c r="B41" s="80" t="s">
        <v>917</v>
      </c>
      <c r="C41" s="265" t="s">
        <v>28</v>
      </c>
      <c r="D41" s="81">
        <v>6705</v>
      </c>
      <c r="E41" s="1119"/>
      <c r="F41" s="1120"/>
      <c r="G41" s="1121"/>
      <c r="K41" s="362">
        <v>33</v>
      </c>
      <c r="L41" s="80" t="s">
        <v>953</v>
      </c>
      <c r="M41" s="442" t="s">
        <v>28</v>
      </c>
      <c r="N41" s="50">
        <v>990</v>
      </c>
      <c r="O41" s="1119"/>
      <c r="P41" s="1120"/>
      <c r="Q41" s="1121"/>
    </row>
    <row r="42" spans="1:17" ht="20.25" customHeight="1" x14ac:dyDescent="0.15">
      <c r="A42" s="362">
        <v>34</v>
      </c>
      <c r="B42" s="80" t="s">
        <v>918</v>
      </c>
      <c r="C42" s="265" t="s">
        <v>28</v>
      </c>
      <c r="D42" s="81">
        <v>900</v>
      </c>
      <c r="E42" s="1119"/>
      <c r="F42" s="1120"/>
      <c r="G42" s="1121"/>
      <c r="K42" s="362">
        <v>34</v>
      </c>
      <c r="L42" s="80" t="s">
        <v>954</v>
      </c>
      <c r="M42" s="442" t="s">
        <v>28</v>
      </c>
      <c r="N42" s="50">
        <v>1170</v>
      </c>
      <c r="O42" s="1119"/>
      <c r="P42" s="1120"/>
      <c r="Q42" s="1121"/>
    </row>
    <row r="43" spans="1:17" ht="19.5" customHeight="1" x14ac:dyDescent="0.15">
      <c r="A43" s="362">
        <v>35</v>
      </c>
      <c r="B43" s="80" t="s">
        <v>919</v>
      </c>
      <c r="C43" s="265" t="s">
        <v>28</v>
      </c>
      <c r="D43" s="81">
        <v>8730</v>
      </c>
      <c r="E43" s="1119"/>
      <c r="F43" s="1120"/>
      <c r="G43" s="1121"/>
      <c r="K43" s="362">
        <v>35</v>
      </c>
      <c r="L43" s="80" t="s">
        <v>955</v>
      </c>
      <c r="M43" s="442" t="s">
        <v>28</v>
      </c>
      <c r="N43" s="50">
        <v>630</v>
      </c>
      <c r="O43" s="1119"/>
      <c r="P43" s="1120"/>
      <c r="Q43" s="1121"/>
    </row>
    <row r="44" spans="1:17" ht="18.75" customHeight="1" x14ac:dyDescent="0.15">
      <c r="A44" s="362">
        <v>36</v>
      </c>
      <c r="B44" s="80" t="s">
        <v>920</v>
      </c>
      <c r="C44" s="265" t="s">
        <v>28</v>
      </c>
      <c r="D44" s="81">
        <v>7470</v>
      </c>
      <c r="E44" s="1119" t="s">
        <v>921</v>
      </c>
      <c r="F44" s="1120"/>
      <c r="G44" s="1121"/>
      <c r="K44" s="362">
        <v>36</v>
      </c>
      <c r="L44" s="80" t="s">
        <v>956</v>
      </c>
      <c r="M44" s="442" t="s">
        <v>28</v>
      </c>
      <c r="N44" s="50">
        <v>2340</v>
      </c>
      <c r="O44" s="1119"/>
      <c r="P44" s="1120"/>
      <c r="Q44" s="1121"/>
    </row>
    <row r="45" spans="1:17" ht="18.75" customHeight="1" x14ac:dyDescent="0.15">
      <c r="A45" s="362">
        <v>37</v>
      </c>
      <c r="B45" s="80" t="s">
        <v>1154</v>
      </c>
      <c r="C45" s="442" t="s">
        <v>28</v>
      </c>
      <c r="D45" s="81">
        <v>630</v>
      </c>
      <c r="E45" s="1119"/>
      <c r="F45" s="1120"/>
      <c r="G45" s="1121"/>
      <c r="K45" s="362">
        <v>37</v>
      </c>
      <c r="L45" s="80" t="s">
        <v>957</v>
      </c>
      <c r="M45" s="442" t="s">
        <v>28</v>
      </c>
      <c r="N45" s="50">
        <v>1890</v>
      </c>
      <c r="O45" s="1119"/>
      <c r="P45" s="1120"/>
      <c r="Q45" s="1121"/>
    </row>
    <row r="46" spans="1:17" ht="19.5" customHeight="1" thickBot="1" x14ac:dyDescent="0.2">
      <c r="A46" s="472">
        <v>38</v>
      </c>
      <c r="B46" s="95" t="s">
        <v>1866</v>
      </c>
      <c r="C46" s="55" t="s">
        <v>28</v>
      </c>
      <c r="D46" s="96">
        <v>720</v>
      </c>
      <c r="E46" s="1203"/>
      <c r="F46" s="1204"/>
      <c r="G46" s="1205"/>
      <c r="K46" s="362">
        <v>38</v>
      </c>
      <c r="L46" s="80" t="s">
        <v>958</v>
      </c>
      <c r="M46" s="442" t="s">
        <v>28</v>
      </c>
      <c r="N46" s="50">
        <v>1890</v>
      </c>
      <c r="O46" s="1119"/>
      <c r="P46" s="1120"/>
      <c r="Q46" s="1121"/>
    </row>
    <row r="47" spans="1:17" ht="18.75" customHeight="1" x14ac:dyDescent="0.15">
      <c r="D47"/>
      <c r="E47"/>
      <c r="K47" s="362">
        <v>39</v>
      </c>
      <c r="L47" s="80" t="s">
        <v>959</v>
      </c>
      <c r="M47" s="442" t="s">
        <v>28</v>
      </c>
      <c r="N47" s="50">
        <v>3690</v>
      </c>
      <c r="O47" s="1119"/>
      <c r="P47" s="1120"/>
      <c r="Q47" s="1121"/>
    </row>
    <row r="48" spans="1:17" ht="24.75" customHeight="1" thickBot="1" x14ac:dyDescent="0.2">
      <c r="D48"/>
      <c r="E48"/>
      <c r="K48" s="362">
        <v>40</v>
      </c>
      <c r="L48" s="80" t="s">
        <v>960</v>
      </c>
      <c r="M48" s="442" t="s">
        <v>28</v>
      </c>
      <c r="N48" s="50">
        <v>2970</v>
      </c>
      <c r="O48" s="1119"/>
      <c r="P48" s="1120"/>
      <c r="Q48" s="1121"/>
    </row>
    <row r="49" spans="1:17" ht="20.25" customHeight="1" x14ac:dyDescent="0.15">
      <c r="A49" s="1146" t="s">
        <v>1626</v>
      </c>
      <c r="B49" s="936"/>
      <c r="C49" s="936"/>
      <c r="D49" s="936"/>
      <c r="E49" s="936"/>
      <c r="F49" s="936"/>
      <c r="G49" s="937"/>
      <c r="K49" s="362">
        <v>41</v>
      </c>
      <c r="L49" s="80" t="s">
        <v>961</v>
      </c>
      <c r="M49" s="442" t="s">
        <v>28</v>
      </c>
      <c r="N49" s="50">
        <v>2700</v>
      </c>
      <c r="O49" s="1119"/>
      <c r="P49" s="1120"/>
      <c r="Q49" s="1121"/>
    </row>
    <row r="50" spans="1:17" ht="20.25" customHeight="1" thickBot="1" x14ac:dyDescent="0.2">
      <c r="A50" s="938"/>
      <c r="B50" s="939"/>
      <c r="C50" s="939"/>
      <c r="D50" s="939"/>
      <c r="E50" s="939"/>
      <c r="F50" s="939"/>
      <c r="G50" s="940"/>
      <c r="K50" s="362">
        <v>42</v>
      </c>
      <c r="L50" s="80" t="s">
        <v>962</v>
      </c>
      <c r="M50" s="442" t="s">
        <v>28</v>
      </c>
      <c r="N50" s="50">
        <v>3690</v>
      </c>
      <c r="O50" s="1119"/>
      <c r="P50" s="1120"/>
      <c r="Q50" s="1121"/>
    </row>
    <row r="51" spans="1:17" ht="21" customHeight="1" x14ac:dyDescent="0.15">
      <c r="A51" s="261" t="s">
        <v>0</v>
      </c>
      <c r="B51" s="267" t="s">
        <v>1606</v>
      </c>
      <c r="C51" s="501" t="s">
        <v>452</v>
      </c>
      <c r="D51" s="264" t="s">
        <v>922</v>
      </c>
      <c r="E51" s="1159" t="s">
        <v>47</v>
      </c>
      <c r="F51" s="1159"/>
      <c r="G51" s="1160"/>
      <c r="K51" s="362">
        <v>43</v>
      </c>
      <c r="L51" s="80" t="s">
        <v>963</v>
      </c>
      <c r="M51" s="442" t="s">
        <v>28</v>
      </c>
      <c r="N51" s="50">
        <v>4140</v>
      </c>
      <c r="O51" s="1119"/>
      <c r="P51" s="1120"/>
      <c r="Q51" s="1121"/>
    </row>
    <row r="52" spans="1:17" ht="20.25" customHeight="1" x14ac:dyDescent="0.15">
      <c r="A52" s="90">
        <v>1</v>
      </c>
      <c r="B52" s="80" t="s">
        <v>1034</v>
      </c>
      <c r="C52" s="499" t="s">
        <v>28</v>
      </c>
      <c r="D52" s="50">
        <v>450</v>
      </c>
      <c r="E52" s="1122"/>
      <c r="F52" s="1123"/>
      <c r="G52" s="1124"/>
      <c r="K52" s="362">
        <v>44</v>
      </c>
      <c r="L52" s="80" t="s">
        <v>964</v>
      </c>
      <c r="M52" s="442" t="s">
        <v>28</v>
      </c>
      <c r="N52" s="50">
        <v>3690</v>
      </c>
      <c r="O52" s="1119"/>
      <c r="P52" s="1120"/>
      <c r="Q52" s="1121"/>
    </row>
    <row r="53" spans="1:17" ht="19.5" customHeight="1" x14ac:dyDescent="0.15">
      <c r="A53" s="90">
        <v>2</v>
      </c>
      <c r="B53" s="80" t="s">
        <v>1035</v>
      </c>
      <c r="C53" s="499" t="s">
        <v>28</v>
      </c>
      <c r="D53" s="50">
        <v>765</v>
      </c>
      <c r="E53" s="1122"/>
      <c r="F53" s="1123"/>
      <c r="G53" s="1124"/>
      <c r="K53" s="362">
        <v>45</v>
      </c>
      <c r="L53" s="80" t="s">
        <v>965</v>
      </c>
      <c r="M53" s="442" t="s">
        <v>28</v>
      </c>
      <c r="N53" s="50">
        <v>2700</v>
      </c>
      <c r="O53" s="1119"/>
      <c r="P53" s="1120"/>
      <c r="Q53" s="1121"/>
    </row>
    <row r="54" spans="1:17" ht="20.25" customHeight="1" x14ac:dyDescent="0.15">
      <c r="A54" s="90">
        <v>3</v>
      </c>
      <c r="B54" s="80" t="s">
        <v>1036</v>
      </c>
      <c r="C54" s="499" t="s">
        <v>28</v>
      </c>
      <c r="D54" s="50">
        <v>765</v>
      </c>
      <c r="E54" s="1122"/>
      <c r="F54" s="1123"/>
      <c r="G54" s="1124"/>
      <c r="K54" s="362">
        <v>46</v>
      </c>
      <c r="L54" s="80" t="s">
        <v>966</v>
      </c>
      <c r="M54" s="442" t="s">
        <v>28</v>
      </c>
      <c r="N54" s="50">
        <v>2430</v>
      </c>
      <c r="O54" s="1119"/>
      <c r="P54" s="1120"/>
      <c r="Q54" s="1121"/>
    </row>
    <row r="55" spans="1:17" ht="20.25" customHeight="1" x14ac:dyDescent="0.15">
      <c r="A55" s="90">
        <v>4</v>
      </c>
      <c r="B55" s="80" t="s">
        <v>1037</v>
      </c>
      <c r="C55" s="499" t="s">
        <v>28</v>
      </c>
      <c r="D55" s="50">
        <v>1620</v>
      </c>
      <c r="E55" s="1122"/>
      <c r="F55" s="1123"/>
      <c r="G55" s="1124"/>
      <c r="K55" s="362">
        <v>47</v>
      </c>
      <c r="L55" s="80" t="s">
        <v>967</v>
      </c>
      <c r="M55" s="442" t="s">
        <v>28</v>
      </c>
      <c r="N55" s="50">
        <v>2430</v>
      </c>
      <c r="O55" s="1119"/>
      <c r="P55" s="1120"/>
      <c r="Q55" s="1121"/>
    </row>
    <row r="56" spans="1:17" ht="22.5" customHeight="1" x14ac:dyDescent="0.15">
      <c r="A56" s="90">
        <v>5</v>
      </c>
      <c r="B56" s="80" t="s">
        <v>1038</v>
      </c>
      <c r="C56" s="499" t="s">
        <v>28</v>
      </c>
      <c r="D56" s="50">
        <v>5580</v>
      </c>
      <c r="E56" s="1122"/>
      <c r="F56" s="1123"/>
      <c r="G56" s="1124"/>
      <c r="K56" s="362">
        <v>48</v>
      </c>
      <c r="L56" s="80" t="s">
        <v>968</v>
      </c>
      <c r="M56" s="442" t="s">
        <v>28</v>
      </c>
      <c r="N56" s="50">
        <v>990</v>
      </c>
      <c r="O56" s="1119"/>
      <c r="P56" s="1120"/>
      <c r="Q56" s="1121"/>
    </row>
    <row r="57" spans="1:17" ht="20.25" customHeight="1" x14ac:dyDescent="0.15">
      <c r="A57" s="90">
        <v>6</v>
      </c>
      <c r="B57" s="80" t="s">
        <v>1039</v>
      </c>
      <c r="C57" s="499" t="s">
        <v>28</v>
      </c>
      <c r="D57" s="50">
        <v>5040</v>
      </c>
      <c r="E57" s="1122"/>
      <c r="F57" s="1123"/>
      <c r="G57" s="1124"/>
      <c r="K57" s="362">
        <v>49</v>
      </c>
      <c r="L57" s="80" t="s">
        <v>969</v>
      </c>
      <c r="M57" s="442" t="s">
        <v>28</v>
      </c>
      <c r="N57" s="50">
        <v>990</v>
      </c>
      <c r="O57" s="1119"/>
      <c r="P57" s="1120"/>
      <c r="Q57" s="1121"/>
    </row>
    <row r="58" spans="1:17" ht="22.5" customHeight="1" x14ac:dyDescent="0.15">
      <c r="A58" s="90">
        <v>7</v>
      </c>
      <c r="B58" s="80" t="s">
        <v>1040</v>
      </c>
      <c r="C58" s="499" t="s">
        <v>28</v>
      </c>
      <c r="D58" s="50">
        <v>1980</v>
      </c>
      <c r="E58" s="1122"/>
      <c r="F58" s="1123"/>
      <c r="G58" s="1124"/>
      <c r="K58" s="362">
        <v>50</v>
      </c>
      <c r="L58" s="80" t="s">
        <v>970</v>
      </c>
      <c r="M58" s="442" t="s">
        <v>28</v>
      </c>
      <c r="N58" s="50">
        <v>6660</v>
      </c>
      <c r="O58" s="1119"/>
      <c r="P58" s="1120"/>
      <c r="Q58" s="1121"/>
    </row>
    <row r="59" spans="1:17" ht="21.75" customHeight="1" x14ac:dyDescent="0.15">
      <c r="A59" s="90">
        <v>8</v>
      </c>
      <c r="B59" s="80" t="s">
        <v>1041</v>
      </c>
      <c r="C59" s="499" t="s">
        <v>28</v>
      </c>
      <c r="D59" s="50">
        <v>1125</v>
      </c>
      <c r="E59" s="1122"/>
      <c r="F59" s="1123"/>
      <c r="G59" s="1124"/>
      <c r="K59" s="362">
        <v>51</v>
      </c>
      <c r="L59" s="80" t="s">
        <v>971</v>
      </c>
      <c r="M59" s="442" t="s">
        <v>28</v>
      </c>
      <c r="N59" s="50">
        <v>5850</v>
      </c>
      <c r="O59" s="1119"/>
      <c r="P59" s="1120"/>
      <c r="Q59" s="1121"/>
    </row>
    <row r="60" spans="1:17" ht="21" customHeight="1" x14ac:dyDescent="0.15">
      <c r="A60" s="90">
        <v>9</v>
      </c>
      <c r="B60" s="80" t="s">
        <v>1042</v>
      </c>
      <c r="C60" s="499" t="s">
        <v>28</v>
      </c>
      <c r="D60" s="50">
        <v>765</v>
      </c>
      <c r="E60" s="1122"/>
      <c r="F60" s="1123"/>
      <c r="G60" s="1124"/>
      <c r="K60" s="362">
        <v>52</v>
      </c>
      <c r="L60" s="80" t="s">
        <v>972</v>
      </c>
      <c r="M60" s="442" t="s">
        <v>28</v>
      </c>
      <c r="N60" s="50">
        <v>5580</v>
      </c>
      <c r="O60" s="1119"/>
      <c r="P60" s="1120"/>
      <c r="Q60" s="1121"/>
    </row>
    <row r="61" spans="1:17" ht="18.75" customHeight="1" x14ac:dyDescent="0.15">
      <c r="A61" s="90">
        <v>10</v>
      </c>
      <c r="B61" s="80" t="s">
        <v>1043</v>
      </c>
      <c r="C61" s="499" t="s">
        <v>28</v>
      </c>
      <c r="D61" s="50">
        <v>2160</v>
      </c>
      <c r="E61" s="1122"/>
      <c r="F61" s="1123"/>
      <c r="G61" s="1124"/>
      <c r="K61" s="362">
        <v>53</v>
      </c>
      <c r="L61" s="80" t="s">
        <v>973</v>
      </c>
      <c r="M61" s="442" t="s">
        <v>28</v>
      </c>
      <c r="N61" s="50">
        <v>4050</v>
      </c>
      <c r="O61" s="1119"/>
      <c r="P61" s="1120"/>
      <c r="Q61" s="1121"/>
    </row>
    <row r="62" spans="1:17" ht="20.25" customHeight="1" x14ac:dyDescent="0.15">
      <c r="A62" s="90">
        <v>11</v>
      </c>
      <c r="B62" s="80" t="s">
        <v>1044</v>
      </c>
      <c r="C62" s="499" t="s">
        <v>28</v>
      </c>
      <c r="D62" s="50">
        <v>4500</v>
      </c>
      <c r="E62" s="1122"/>
      <c r="F62" s="1123"/>
      <c r="G62" s="1124"/>
      <c r="K62" s="362">
        <v>54</v>
      </c>
      <c r="L62" s="80" t="s">
        <v>974</v>
      </c>
      <c r="M62" s="442" t="s">
        <v>28</v>
      </c>
      <c r="N62" s="50">
        <v>4050</v>
      </c>
      <c r="O62" s="1119"/>
      <c r="P62" s="1120"/>
      <c r="Q62" s="1121"/>
    </row>
    <row r="63" spans="1:17" ht="18" customHeight="1" x14ac:dyDescent="0.15">
      <c r="A63" s="90">
        <v>12</v>
      </c>
      <c r="B63" s="80" t="s">
        <v>1045</v>
      </c>
      <c r="C63" s="499" t="s">
        <v>28</v>
      </c>
      <c r="D63" s="50">
        <v>4410</v>
      </c>
      <c r="E63" s="1122"/>
      <c r="F63" s="1123"/>
      <c r="G63" s="1124"/>
      <c r="K63" s="362">
        <v>55</v>
      </c>
      <c r="L63" s="80" t="s">
        <v>975</v>
      </c>
      <c r="M63" s="442" t="s">
        <v>28</v>
      </c>
      <c r="N63" s="50">
        <v>7290</v>
      </c>
      <c r="O63" s="1119"/>
      <c r="P63" s="1120"/>
      <c r="Q63" s="1121"/>
    </row>
    <row r="64" spans="1:17" ht="20.25" customHeight="1" x14ac:dyDescent="0.15">
      <c r="A64" s="90">
        <v>13</v>
      </c>
      <c r="B64" s="80" t="s">
        <v>1046</v>
      </c>
      <c r="C64" s="499" t="s">
        <v>28</v>
      </c>
      <c r="D64" s="50">
        <v>405</v>
      </c>
      <c r="E64" s="1122"/>
      <c r="F64" s="1123"/>
      <c r="G64" s="1124"/>
      <c r="K64" s="362">
        <v>56</v>
      </c>
      <c r="L64" s="80" t="s">
        <v>976</v>
      </c>
      <c r="M64" s="442" t="s">
        <v>28</v>
      </c>
      <c r="N64" s="50">
        <v>7290</v>
      </c>
      <c r="O64" s="1119"/>
      <c r="P64" s="1120"/>
      <c r="Q64" s="1121"/>
    </row>
    <row r="65" spans="1:17" ht="21" customHeight="1" x14ac:dyDescent="0.15">
      <c r="A65" s="90">
        <v>14</v>
      </c>
      <c r="B65" s="80" t="s">
        <v>1047</v>
      </c>
      <c r="C65" s="499" t="s">
        <v>28</v>
      </c>
      <c r="D65" s="50">
        <v>1080</v>
      </c>
      <c r="E65" s="1122"/>
      <c r="F65" s="1123"/>
      <c r="G65" s="1124"/>
      <c r="K65" s="362">
        <v>57</v>
      </c>
      <c r="L65" s="80" t="s">
        <v>977</v>
      </c>
      <c r="M65" s="442" t="s">
        <v>28</v>
      </c>
      <c r="N65" s="50">
        <v>5400</v>
      </c>
      <c r="O65" s="1119"/>
      <c r="P65" s="1120"/>
      <c r="Q65" s="1121"/>
    </row>
    <row r="66" spans="1:17" ht="18.75" customHeight="1" x14ac:dyDescent="0.15">
      <c r="A66" s="90">
        <v>15</v>
      </c>
      <c r="B66" s="80" t="s">
        <v>1048</v>
      </c>
      <c r="C66" s="499" t="s">
        <v>28</v>
      </c>
      <c r="D66" s="50">
        <v>5490</v>
      </c>
      <c r="E66" s="1122"/>
      <c r="F66" s="1123"/>
      <c r="G66" s="1124"/>
      <c r="K66" s="362">
        <v>58</v>
      </c>
      <c r="L66" s="80" t="s">
        <v>978</v>
      </c>
      <c r="M66" s="442" t="s">
        <v>28</v>
      </c>
      <c r="N66" s="50">
        <v>5490</v>
      </c>
      <c r="O66" s="1119"/>
      <c r="P66" s="1120"/>
      <c r="Q66" s="1121"/>
    </row>
    <row r="67" spans="1:17" ht="20.25" customHeight="1" x14ac:dyDescent="0.15">
      <c r="A67" s="90">
        <v>16</v>
      </c>
      <c r="B67" s="80" t="s">
        <v>1049</v>
      </c>
      <c r="C67" s="499" t="s">
        <v>28</v>
      </c>
      <c r="D67" s="50">
        <v>3420</v>
      </c>
      <c r="E67" s="1122"/>
      <c r="F67" s="1123"/>
      <c r="G67" s="1124"/>
      <c r="K67" s="362">
        <v>59</v>
      </c>
      <c r="L67" s="80" t="s">
        <v>979</v>
      </c>
      <c r="M67" s="442" t="s">
        <v>28</v>
      </c>
      <c r="N67" s="50">
        <v>1665</v>
      </c>
      <c r="O67" s="1119"/>
      <c r="P67" s="1120"/>
      <c r="Q67" s="1121"/>
    </row>
    <row r="68" spans="1:17" ht="17" x14ac:dyDescent="0.15">
      <c r="A68" s="90">
        <v>17</v>
      </c>
      <c r="B68" s="80" t="s">
        <v>1050</v>
      </c>
      <c r="C68" s="499" t="s">
        <v>28</v>
      </c>
      <c r="D68" s="50">
        <v>1710</v>
      </c>
      <c r="E68" s="1122"/>
      <c r="F68" s="1123"/>
      <c r="G68" s="1124"/>
      <c r="K68" s="362">
        <v>60</v>
      </c>
      <c r="L68" s="80" t="s">
        <v>980</v>
      </c>
      <c r="M68" s="442" t="s">
        <v>28</v>
      </c>
      <c r="N68" s="50" t="e">
        <v>#VALUE!</v>
      </c>
      <c r="O68" s="1119"/>
      <c r="P68" s="1120"/>
      <c r="Q68" s="1121"/>
    </row>
    <row r="69" spans="1:17" ht="18.75" customHeight="1" x14ac:dyDescent="0.15">
      <c r="A69" s="90">
        <v>18</v>
      </c>
      <c r="B69" s="80" t="s">
        <v>1051</v>
      </c>
      <c r="C69" s="499" t="s">
        <v>28</v>
      </c>
      <c r="D69" s="50">
        <v>2340</v>
      </c>
      <c r="E69" s="1122"/>
      <c r="F69" s="1123"/>
      <c r="G69" s="1124"/>
      <c r="K69" s="362">
        <v>61</v>
      </c>
      <c r="L69" s="80" t="s">
        <v>981</v>
      </c>
      <c r="M69" s="442" t="s">
        <v>28</v>
      </c>
      <c r="N69" s="50">
        <v>18720</v>
      </c>
      <c r="O69" s="1119"/>
      <c r="P69" s="1120"/>
      <c r="Q69" s="1121"/>
    </row>
    <row r="70" spans="1:17" ht="18.75" customHeight="1" x14ac:dyDescent="0.15">
      <c r="A70" s="90">
        <v>19</v>
      </c>
      <c r="B70" s="80" t="s">
        <v>1052</v>
      </c>
      <c r="C70" s="499" t="s">
        <v>28</v>
      </c>
      <c r="D70" s="50">
        <v>9000</v>
      </c>
      <c r="E70" s="1122"/>
      <c r="F70" s="1123"/>
      <c r="G70" s="1124"/>
      <c r="K70" s="362">
        <v>62</v>
      </c>
      <c r="L70" s="92" t="s">
        <v>1172</v>
      </c>
      <c r="M70" s="442" t="s">
        <v>28</v>
      </c>
      <c r="N70" s="50">
        <v>4860</v>
      </c>
      <c r="O70" s="1122"/>
      <c r="P70" s="1123"/>
      <c r="Q70" s="1124"/>
    </row>
    <row r="71" spans="1:17" ht="19.5" customHeight="1" x14ac:dyDescent="0.15">
      <c r="A71" s="90">
        <v>20</v>
      </c>
      <c r="B71" s="80" t="s">
        <v>1053</v>
      </c>
      <c r="C71" s="499" t="s">
        <v>28</v>
      </c>
      <c r="D71" s="50">
        <v>6840</v>
      </c>
      <c r="E71" s="1122"/>
      <c r="F71" s="1123"/>
      <c r="G71" s="1124"/>
      <c r="K71" s="362">
        <v>63</v>
      </c>
      <c r="L71" s="80" t="s">
        <v>982</v>
      </c>
      <c r="M71" s="442" t="s">
        <v>28</v>
      </c>
      <c r="N71" s="50">
        <v>630</v>
      </c>
      <c r="O71" s="1122"/>
      <c r="P71" s="1123"/>
      <c r="Q71" s="1124"/>
    </row>
    <row r="72" spans="1:17" ht="17.25" customHeight="1" x14ac:dyDescent="0.15">
      <c r="A72" s="90">
        <v>21</v>
      </c>
      <c r="B72" s="80" t="s">
        <v>1054</v>
      </c>
      <c r="C72" s="499" t="s">
        <v>28</v>
      </c>
      <c r="D72" s="50">
        <v>4050</v>
      </c>
      <c r="E72" s="1122"/>
      <c r="F72" s="1123"/>
      <c r="G72" s="1124"/>
      <c r="K72" s="362">
        <v>64</v>
      </c>
      <c r="L72" s="80" t="s">
        <v>1852</v>
      </c>
      <c r="M72" s="442" t="s">
        <v>28</v>
      </c>
      <c r="N72" s="50">
        <v>4050</v>
      </c>
      <c r="O72" s="1122"/>
      <c r="P72" s="1123"/>
      <c r="Q72" s="1124"/>
    </row>
    <row r="73" spans="1:17" ht="19.5" customHeight="1" x14ac:dyDescent="0.15">
      <c r="A73" s="90">
        <v>22</v>
      </c>
      <c r="B73" s="80" t="s">
        <v>1055</v>
      </c>
      <c r="C73" s="499" t="s">
        <v>28</v>
      </c>
      <c r="D73" s="50">
        <v>2970</v>
      </c>
      <c r="E73" s="1122"/>
      <c r="F73" s="1123"/>
      <c r="G73" s="1124"/>
      <c r="K73" s="362">
        <v>65</v>
      </c>
      <c r="L73" s="80" t="s">
        <v>983</v>
      </c>
      <c r="M73" s="442" t="s">
        <v>28</v>
      </c>
      <c r="N73" s="50">
        <v>3510</v>
      </c>
      <c r="O73" s="1122"/>
      <c r="P73" s="1123"/>
      <c r="Q73" s="1124"/>
    </row>
    <row r="74" spans="1:17" ht="19.5" customHeight="1" x14ac:dyDescent="0.15">
      <c r="A74" s="90">
        <v>23</v>
      </c>
      <c r="B74" s="80" t="s">
        <v>1056</v>
      </c>
      <c r="C74" s="499" t="s">
        <v>28</v>
      </c>
      <c r="D74" s="50">
        <v>2700</v>
      </c>
      <c r="E74" s="1122"/>
      <c r="F74" s="1123"/>
      <c r="G74" s="1124"/>
      <c r="K74" s="362">
        <v>66</v>
      </c>
      <c r="L74" s="80" t="s">
        <v>984</v>
      </c>
      <c r="M74" s="442" t="s">
        <v>28</v>
      </c>
      <c r="N74" s="50">
        <v>1755</v>
      </c>
      <c r="O74" s="1122"/>
      <c r="P74" s="1123"/>
      <c r="Q74" s="1124"/>
    </row>
    <row r="75" spans="1:17" ht="19.5" customHeight="1" x14ac:dyDescent="0.15">
      <c r="A75" s="90">
        <v>24</v>
      </c>
      <c r="B75" s="80" t="s">
        <v>1057</v>
      </c>
      <c r="C75" s="499" t="s">
        <v>28</v>
      </c>
      <c r="D75" s="50">
        <v>5130</v>
      </c>
      <c r="E75" s="1122"/>
      <c r="F75" s="1123"/>
      <c r="G75" s="1124"/>
      <c r="K75" s="362">
        <v>67</v>
      </c>
      <c r="L75" s="80" t="s">
        <v>985</v>
      </c>
      <c r="M75" s="442" t="s">
        <v>28</v>
      </c>
      <c r="N75" s="50">
        <v>6300</v>
      </c>
      <c r="O75" s="1122"/>
      <c r="P75" s="1123"/>
      <c r="Q75" s="1124"/>
    </row>
    <row r="76" spans="1:17" ht="20.25" customHeight="1" x14ac:dyDescent="0.15">
      <c r="A76" s="90">
        <v>25</v>
      </c>
      <c r="B76" s="80" t="s">
        <v>1058</v>
      </c>
      <c r="C76" s="499" t="s">
        <v>28</v>
      </c>
      <c r="D76" s="50" t="e">
        <v>#VALUE!</v>
      </c>
      <c r="E76" s="1122"/>
      <c r="F76" s="1123"/>
      <c r="G76" s="1124"/>
      <c r="K76" s="362">
        <v>68</v>
      </c>
      <c r="L76" s="80" t="s">
        <v>986</v>
      </c>
      <c r="M76" s="442" t="s">
        <v>28</v>
      </c>
      <c r="N76" s="50">
        <v>6570</v>
      </c>
      <c r="O76" s="1122"/>
      <c r="P76" s="1123"/>
      <c r="Q76" s="1124"/>
    </row>
    <row r="77" spans="1:17" ht="19.5" customHeight="1" x14ac:dyDescent="0.15">
      <c r="A77" s="90">
        <v>26</v>
      </c>
      <c r="B77" s="80" t="s">
        <v>1059</v>
      </c>
      <c r="C77" s="499" t="s">
        <v>28</v>
      </c>
      <c r="D77" s="50">
        <v>7920</v>
      </c>
      <c r="E77" s="1122"/>
      <c r="F77" s="1123"/>
      <c r="G77" s="1124"/>
      <c r="K77" s="362">
        <v>69</v>
      </c>
      <c r="L77" s="80" t="s">
        <v>987</v>
      </c>
      <c r="M77" s="442" t="s">
        <v>28</v>
      </c>
      <c r="N77" s="50">
        <v>2700</v>
      </c>
      <c r="O77" s="1122"/>
      <c r="P77" s="1123"/>
      <c r="Q77" s="1124"/>
    </row>
    <row r="78" spans="1:17" ht="17" x14ac:dyDescent="0.15">
      <c r="A78" s="90">
        <v>27</v>
      </c>
      <c r="B78" s="80" t="s">
        <v>1060</v>
      </c>
      <c r="C78" s="499" t="s">
        <v>28</v>
      </c>
      <c r="D78" s="50">
        <v>3330</v>
      </c>
      <c r="E78" s="1122"/>
      <c r="F78" s="1123"/>
      <c r="G78" s="1124"/>
      <c r="K78" s="362">
        <v>70</v>
      </c>
      <c r="L78" s="80" t="s">
        <v>988</v>
      </c>
      <c r="M78" s="442" t="s">
        <v>28</v>
      </c>
      <c r="N78" s="50">
        <v>6030</v>
      </c>
      <c r="O78" s="1122"/>
      <c r="P78" s="1123"/>
      <c r="Q78" s="1124"/>
    </row>
    <row r="79" spans="1:17" ht="20.25" customHeight="1" x14ac:dyDescent="0.15">
      <c r="A79" s="90">
        <v>28</v>
      </c>
      <c r="B79" s="80" t="s">
        <v>1061</v>
      </c>
      <c r="C79" s="499" t="s">
        <v>28</v>
      </c>
      <c r="D79" s="50">
        <v>4230</v>
      </c>
      <c r="E79" s="1122"/>
      <c r="F79" s="1123"/>
      <c r="G79" s="1124"/>
      <c r="K79" s="362">
        <v>71</v>
      </c>
      <c r="L79" s="80" t="s">
        <v>989</v>
      </c>
      <c r="M79" s="442" t="s">
        <v>28</v>
      </c>
      <c r="N79" s="50">
        <v>5220</v>
      </c>
      <c r="O79" s="1122"/>
      <c r="P79" s="1123"/>
      <c r="Q79" s="1124"/>
    </row>
    <row r="80" spans="1:17" ht="20.25" customHeight="1" x14ac:dyDescent="0.15">
      <c r="A80" s="90">
        <v>29</v>
      </c>
      <c r="B80" s="80" t="s">
        <v>1062</v>
      </c>
      <c r="C80" s="499" t="s">
        <v>28</v>
      </c>
      <c r="D80" s="50">
        <v>4950</v>
      </c>
      <c r="E80" s="1122"/>
      <c r="F80" s="1123"/>
      <c r="G80" s="1124"/>
      <c r="K80" s="362">
        <v>72</v>
      </c>
      <c r="L80" s="80" t="s">
        <v>990</v>
      </c>
      <c r="M80" s="442" t="s">
        <v>28</v>
      </c>
      <c r="N80" s="50">
        <v>4050</v>
      </c>
      <c r="O80" s="1122"/>
      <c r="P80" s="1123"/>
      <c r="Q80" s="1124"/>
    </row>
    <row r="81" spans="1:17" ht="17" x14ac:dyDescent="0.15">
      <c r="A81" s="90">
        <v>30</v>
      </c>
      <c r="B81" s="80" t="s">
        <v>1063</v>
      </c>
      <c r="C81" s="499" t="s">
        <v>28</v>
      </c>
      <c r="D81" s="50">
        <v>14130</v>
      </c>
      <c r="E81" s="1122"/>
      <c r="F81" s="1123"/>
      <c r="G81" s="1124"/>
      <c r="K81" s="362">
        <v>73</v>
      </c>
      <c r="L81" s="80" t="s">
        <v>1224</v>
      </c>
      <c r="M81" s="442" t="s">
        <v>28</v>
      </c>
      <c r="N81" s="50">
        <v>810</v>
      </c>
      <c r="O81" s="1122"/>
      <c r="P81" s="1123"/>
      <c r="Q81" s="1124"/>
    </row>
    <row r="82" spans="1:17" ht="21" customHeight="1" x14ac:dyDescent="0.15">
      <c r="A82" s="90">
        <v>31</v>
      </c>
      <c r="B82" s="80" t="s">
        <v>1064</v>
      </c>
      <c r="C82" s="499" t="s">
        <v>28</v>
      </c>
      <c r="D82" s="50">
        <v>6930</v>
      </c>
      <c r="E82" s="1122"/>
      <c r="F82" s="1123"/>
      <c r="G82" s="1124"/>
      <c r="K82" s="362">
        <v>74</v>
      </c>
      <c r="L82" s="80" t="s">
        <v>991</v>
      </c>
      <c r="M82" s="442" t="s">
        <v>28</v>
      </c>
      <c r="N82" s="50">
        <v>2700</v>
      </c>
      <c r="O82" s="1122"/>
      <c r="P82" s="1123"/>
      <c r="Q82" s="1124"/>
    </row>
    <row r="83" spans="1:17" ht="18" customHeight="1" x14ac:dyDescent="0.15">
      <c r="A83" s="90">
        <v>32</v>
      </c>
      <c r="B83" s="80" t="s">
        <v>1065</v>
      </c>
      <c r="C83" s="499" t="s">
        <v>28</v>
      </c>
      <c r="D83" s="50">
        <v>1260</v>
      </c>
      <c r="E83" s="1122"/>
      <c r="F83" s="1123"/>
      <c r="G83" s="1124"/>
      <c r="K83" s="362">
        <v>75</v>
      </c>
      <c r="L83" s="80" t="s">
        <v>992</v>
      </c>
      <c r="M83" s="442" t="s">
        <v>28</v>
      </c>
      <c r="N83" s="50">
        <v>26100</v>
      </c>
      <c r="O83" s="1122"/>
      <c r="P83" s="1123"/>
      <c r="Q83" s="1124"/>
    </row>
    <row r="84" spans="1:17" ht="17.25" customHeight="1" x14ac:dyDescent="0.15">
      <c r="A84" s="90">
        <v>33</v>
      </c>
      <c r="B84" s="80" t="s">
        <v>1066</v>
      </c>
      <c r="C84" s="499" t="s">
        <v>28</v>
      </c>
      <c r="D84" s="50">
        <v>14130</v>
      </c>
      <c r="E84" s="1122"/>
      <c r="F84" s="1123"/>
      <c r="G84" s="1124"/>
      <c r="K84" s="362">
        <v>76</v>
      </c>
      <c r="L84" s="80" t="s">
        <v>993</v>
      </c>
      <c r="M84" s="442" t="s">
        <v>28</v>
      </c>
      <c r="N84" s="50">
        <v>4050</v>
      </c>
      <c r="O84" s="1122"/>
      <c r="P84" s="1123"/>
      <c r="Q84" s="1124"/>
    </row>
    <row r="85" spans="1:17" ht="17" x14ac:dyDescent="0.15">
      <c r="A85" s="90">
        <v>34</v>
      </c>
      <c r="B85" s="80" t="s">
        <v>1067</v>
      </c>
      <c r="C85" s="499" t="s">
        <v>28</v>
      </c>
      <c r="D85" s="50">
        <v>10890</v>
      </c>
      <c r="E85" s="1122"/>
      <c r="F85" s="1123"/>
      <c r="G85" s="1124"/>
      <c r="K85" s="362">
        <v>77</v>
      </c>
      <c r="L85" s="80" t="s">
        <v>1377</v>
      </c>
      <c r="M85" s="442" t="s">
        <v>28</v>
      </c>
      <c r="N85" s="50">
        <v>1620</v>
      </c>
      <c r="O85" s="1125"/>
      <c r="P85" s="1126"/>
      <c r="Q85" s="1127"/>
    </row>
    <row r="86" spans="1:17" ht="17" x14ac:dyDescent="0.15">
      <c r="A86" s="90">
        <v>35</v>
      </c>
      <c r="B86" s="80" t="s">
        <v>1068</v>
      </c>
      <c r="C86" s="499" t="s">
        <v>28</v>
      </c>
      <c r="D86" s="50">
        <v>7110</v>
      </c>
      <c r="E86" s="1122"/>
      <c r="F86" s="1123"/>
      <c r="G86" s="1124"/>
      <c r="K86" s="362">
        <v>77</v>
      </c>
      <c r="L86" s="57" t="s">
        <v>1173</v>
      </c>
      <c r="M86" s="442" t="s">
        <v>28</v>
      </c>
      <c r="N86" s="448">
        <v>3060</v>
      </c>
      <c r="O86" s="1125"/>
      <c r="P86" s="1126"/>
      <c r="Q86" s="1127"/>
    </row>
    <row r="87" spans="1:17" ht="17" x14ac:dyDescent="0.15">
      <c r="A87" s="90">
        <v>36</v>
      </c>
      <c r="B87" s="80" t="s">
        <v>1069</v>
      </c>
      <c r="C87" s="499" t="s">
        <v>28</v>
      </c>
      <c r="D87" s="468">
        <v>2430</v>
      </c>
      <c r="E87" s="1122"/>
      <c r="F87" s="1123"/>
      <c r="G87" s="1124"/>
      <c r="K87" s="362">
        <v>78</v>
      </c>
      <c r="L87" s="57" t="s">
        <v>1174</v>
      </c>
      <c r="M87" s="442" t="s">
        <v>28</v>
      </c>
      <c r="N87" s="448">
        <v>4230</v>
      </c>
      <c r="O87" s="1125"/>
      <c r="P87" s="1126"/>
      <c r="Q87" s="1127"/>
    </row>
    <row r="88" spans="1:17" ht="17" x14ac:dyDescent="0.15">
      <c r="A88" s="90">
        <v>37</v>
      </c>
      <c r="B88" s="80" t="s">
        <v>1847</v>
      </c>
      <c r="C88" s="499" t="s">
        <v>28</v>
      </c>
      <c r="D88" s="500">
        <v>5850</v>
      </c>
      <c r="E88" s="1122"/>
      <c r="F88" s="1123"/>
      <c r="G88" s="1124"/>
      <c r="K88" s="362">
        <v>79</v>
      </c>
      <c r="L88" s="57" t="s">
        <v>1175</v>
      </c>
      <c r="M88" s="442" t="s">
        <v>28</v>
      </c>
      <c r="N88" s="448">
        <v>3420</v>
      </c>
      <c r="O88" s="1125"/>
      <c r="P88" s="1126"/>
      <c r="Q88" s="1127"/>
    </row>
    <row r="89" spans="1:17" ht="17" x14ac:dyDescent="0.15">
      <c r="A89" s="90">
        <v>38</v>
      </c>
      <c r="B89" s="80" t="s">
        <v>1848</v>
      </c>
      <c r="C89" s="499" t="s">
        <v>28</v>
      </c>
      <c r="D89" s="468">
        <v>315</v>
      </c>
      <c r="E89" s="1122"/>
      <c r="F89" s="1123"/>
      <c r="G89" s="1124"/>
      <c r="K89" s="362">
        <v>80</v>
      </c>
      <c r="L89" s="57" t="s">
        <v>1176</v>
      </c>
      <c r="M89" s="442" t="s">
        <v>28</v>
      </c>
      <c r="N89" s="341">
        <v>7650</v>
      </c>
      <c r="O89" s="1125"/>
      <c r="P89" s="1126"/>
      <c r="Q89" s="1127"/>
    </row>
    <row r="90" spans="1:17" ht="18" thickBot="1" x14ac:dyDescent="0.2">
      <c r="A90" s="90">
        <v>39</v>
      </c>
      <c r="B90" s="80" t="s">
        <v>1070</v>
      </c>
      <c r="C90" s="499" t="s">
        <v>28</v>
      </c>
      <c r="D90" s="50">
        <v>5490</v>
      </c>
      <c r="E90" s="1122"/>
      <c r="F90" s="1123"/>
      <c r="G90" s="1124"/>
      <c r="K90" s="362">
        <v>81</v>
      </c>
      <c r="L90" s="57" t="s">
        <v>1781</v>
      </c>
      <c r="M90" s="452" t="s">
        <v>28</v>
      </c>
      <c r="N90" s="53">
        <v>8730</v>
      </c>
      <c r="O90" s="1128"/>
      <c r="P90" s="1129"/>
      <c r="Q90" s="1130"/>
    </row>
    <row r="91" spans="1:17" ht="17" x14ac:dyDescent="0.15">
      <c r="A91" s="90">
        <v>40</v>
      </c>
      <c r="B91" s="80" t="s">
        <v>1071</v>
      </c>
      <c r="C91" s="499" t="s">
        <v>28</v>
      </c>
      <c r="D91" s="50">
        <v>4680</v>
      </c>
      <c r="E91" s="1122"/>
      <c r="F91" s="1123"/>
      <c r="G91" s="1124"/>
      <c r="K91" s="362">
        <v>82</v>
      </c>
      <c r="L91" s="92" t="s">
        <v>1815</v>
      </c>
      <c r="M91" s="446"/>
      <c r="N91" s="341">
        <v>405</v>
      </c>
      <c r="O91" s="438"/>
      <c r="P91" s="438"/>
      <c r="Q91" s="411"/>
    </row>
    <row r="92" spans="1:17" ht="21" thickBot="1" x14ac:dyDescent="0.2">
      <c r="A92" s="90">
        <v>41</v>
      </c>
      <c r="B92" s="80" t="s">
        <v>1072</v>
      </c>
      <c r="C92" s="499" t="s">
        <v>28</v>
      </c>
      <c r="D92" s="50" t="e">
        <v>#VALUE!</v>
      </c>
      <c r="E92" s="1122"/>
      <c r="F92" s="1123"/>
      <c r="G92" s="1124"/>
      <c r="K92" s="1200" t="s">
        <v>1177</v>
      </c>
      <c r="L92" s="1201"/>
      <c r="M92" s="1201"/>
      <c r="N92" s="1201"/>
      <c r="O92" s="1201"/>
      <c r="P92" s="1201"/>
      <c r="Q92" s="1202"/>
    </row>
    <row r="93" spans="1:17" ht="17" x14ac:dyDescent="0.15">
      <c r="A93" s="90">
        <v>42</v>
      </c>
      <c r="B93" s="80" t="s">
        <v>1073</v>
      </c>
      <c r="C93" s="499" t="s">
        <v>28</v>
      </c>
      <c r="D93" s="50">
        <v>8190</v>
      </c>
      <c r="E93" s="1122"/>
      <c r="F93" s="1123"/>
      <c r="G93" s="1124"/>
      <c r="K93" s="362">
        <v>82</v>
      </c>
      <c r="L93" s="251" t="s">
        <v>1178</v>
      </c>
      <c r="M93" s="252" t="s">
        <v>28</v>
      </c>
      <c r="N93" s="57">
        <v>540</v>
      </c>
      <c r="O93" s="439"/>
      <c r="P93" s="450"/>
      <c r="Q93" s="440"/>
    </row>
    <row r="94" spans="1:17" ht="17" x14ac:dyDescent="0.15">
      <c r="A94" s="90">
        <v>43</v>
      </c>
      <c r="B94" s="80" t="s">
        <v>1074</v>
      </c>
      <c r="C94" s="499" t="s">
        <v>28</v>
      </c>
      <c r="D94" s="50">
        <v>5220</v>
      </c>
      <c r="E94" s="1122"/>
      <c r="F94" s="1123"/>
      <c r="G94" s="1124"/>
      <c r="K94" s="362">
        <v>83</v>
      </c>
      <c r="L94" s="57" t="s">
        <v>1179</v>
      </c>
      <c r="M94" s="444" t="s">
        <v>28</v>
      </c>
      <c r="N94" s="71">
        <v>540</v>
      </c>
      <c r="O94" s="439"/>
      <c r="P94" s="450"/>
      <c r="Q94" s="440"/>
    </row>
    <row r="95" spans="1:17" ht="17" x14ac:dyDescent="0.15">
      <c r="A95" s="90">
        <v>44</v>
      </c>
      <c r="B95" s="80" t="s">
        <v>1075</v>
      </c>
      <c r="C95" s="499" t="s">
        <v>28</v>
      </c>
      <c r="D95" s="50">
        <v>5310</v>
      </c>
      <c r="E95" s="496" t="s">
        <v>921</v>
      </c>
      <c r="F95" s="497"/>
      <c r="G95" s="498"/>
      <c r="K95" s="362">
        <v>84</v>
      </c>
      <c r="L95" s="57" t="s">
        <v>1413</v>
      </c>
      <c r="M95" s="444" t="s">
        <v>28</v>
      </c>
      <c r="N95" s="57">
        <v>450</v>
      </c>
      <c r="O95" s="439"/>
      <c r="P95" s="450"/>
      <c r="Q95" s="440"/>
    </row>
    <row r="96" spans="1:17" ht="17" x14ac:dyDescent="0.15">
      <c r="A96" s="90">
        <v>45</v>
      </c>
      <c r="B96" s="80" t="s">
        <v>1076</v>
      </c>
      <c r="C96" s="499" t="s">
        <v>28</v>
      </c>
      <c r="D96" s="50">
        <v>540</v>
      </c>
      <c r="E96" s="496" t="s">
        <v>921</v>
      </c>
      <c r="F96" s="497"/>
      <c r="G96" s="498"/>
      <c r="K96" s="362">
        <v>85</v>
      </c>
      <c r="L96" s="57" t="s">
        <v>1414</v>
      </c>
      <c r="M96" s="444" t="s">
        <v>28</v>
      </c>
      <c r="N96" s="57">
        <v>540</v>
      </c>
      <c r="O96" s="1125"/>
      <c r="P96" s="1126"/>
      <c r="Q96" s="1127"/>
    </row>
    <row r="97" spans="1:17" ht="17" x14ac:dyDescent="0.15">
      <c r="A97" s="90">
        <v>46</v>
      </c>
      <c r="B97" s="80" t="s">
        <v>1077</v>
      </c>
      <c r="C97" s="499" t="s">
        <v>28</v>
      </c>
      <c r="D97" s="50">
        <v>7920</v>
      </c>
      <c r="E97" s="1119"/>
      <c r="F97" s="1120"/>
      <c r="G97" s="1121"/>
      <c r="K97" s="362">
        <v>86</v>
      </c>
      <c r="L97" s="57" t="s">
        <v>1415</v>
      </c>
      <c r="M97" s="444" t="s">
        <v>28</v>
      </c>
      <c r="N97" s="57">
        <v>1620</v>
      </c>
      <c r="O97" s="1125"/>
      <c r="P97" s="1126"/>
      <c r="Q97" s="1127"/>
    </row>
    <row r="98" spans="1:17" ht="17" x14ac:dyDescent="0.15">
      <c r="A98" s="90">
        <v>47</v>
      </c>
      <c r="B98" s="80" t="s">
        <v>1078</v>
      </c>
      <c r="C98" s="499" t="s">
        <v>28</v>
      </c>
      <c r="D98" s="50" t="e">
        <v>#VALUE!</v>
      </c>
      <c r="E98" s="496" t="s">
        <v>921</v>
      </c>
      <c r="F98" s="497"/>
      <c r="G98" s="498"/>
      <c r="K98" s="362">
        <v>87</v>
      </c>
      <c r="L98" s="57" t="s">
        <v>1416</v>
      </c>
      <c r="M98" s="444" t="s">
        <v>28</v>
      </c>
      <c r="N98" s="57">
        <v>1890</v>
      </c>
      <c r="O98" s="1125"/>
      <c r="P98" s="1126"/>
      <c r="Q98" s="1127"/>
    </row>
    <row r="99" spans="1:17" ht="18" thickBot="1" x14ac:dyDescent="0.2">
      <c r="A99" s="90">
        <v>48</v>
      </c>
      <c r="B99" s="80" t="s">
        <v>1079</v>
      </c>
      <c r="C99" s="499" t="s">
        <v>28</v>
      </c>
      <c r="D99" s="50">
        <v>4410</v>
      </c>
      <c r="E99" s="1119"/>
      <c r="F99" s="1120"/>
      <c r="G99" s="1121"/>
      <c r="K99" s="441">
        <v>88</v>
      </c>
      <c r="L99" s="58" t="s">
        <v>1223</v>
      </c>
      <c r="M99" s="452" t="s">
        <v>28</v>
      </c>
      <c r="N99" s="58">
        <v>6030</v>
      </c>
      <c r="O99" s="1128"/>
      <c r="P99" s="1129"/>
      <c r="Q99" s="1130"/>
    </row>
    <row r="100" spans="1:17" ht="17" x14ac:dyDescent="0.15">
      <c r="A100" s="90">
        <v>49</v>
      </c>
      <c r="B100" s="80" t="s">
        <v>1080</v>
      </c>
      <c r="C100" s="499" t="s">
        <v>28</v>
      </c>
      <c r="D100" s="50">
        <v>2250</v>
      </c>
      <c r="E100" s="1119"/>
      <c r="F100" s="1120"/>
      <c r="G100" s="1121"/>
    </row>
    <row r="101" spans="1:17" ht="17" x14ac:dyDescent="0.15">
      <c r="A101" s="90">
        <v>50</v>
      </c>
      <c r="B101" s="80" t="s">
        <v>1081</v>
      </c>
      <c r="C101" s="499" t="s">
        <v>28</v>
      </c>
      <c r="D101" s="50">
        <v>2520</v>
      </c>
      <c r="E101" s="1119"/>
      <c r="F101" s="1120"/>
      <c r="G101" s="1121"/>
    </row>
    <row r="102" spans="1:17" ht="17" x14ac:dyDescent="0.15">
      <c r="A102" s="90">
        <v>51</v>
      </c>
      <c r="B102" s="80" t="s">
        <v>1082</v>
      </c>
      <c r="C102" s="499" t="s">
        <v>28</v>
      </c>
      <c r="D102" s="50">
        <v>2925</v>
      </c>
      <c r="E102" s="1119"/>
      <c r="F102" s="1120"/>
      <c r="G102" s="1121"/>
    </row>
    <row r="103" spans="1:17" ht="17" x14ac:dyDescent="0.15">
      <c r="A103" s="90">
        <v>52</v>
      </c>
      <c r="B103" s="80" t="s">
        <v>1780</v>
      </c>
      <c r="C103" s="499" t="s">
        <v>28</v>
      </c>
      <c r="D103" s="50">
        <v>2250</v>
      </c>
      <c r="E103" s="1119"/>
      <c r="F103" s="1120"/>
      <c r="G103" s="1121"/>
    </row>
    <row r="104" spans="1:17" ht="17" x14ac:dyDescent="0.15">
      <c r="A104" s="90">
        <v>53</v>
      </c>
      <c r="B104" s="80" t="s">
        <v>1083</v>
      </c>
      <c r="C104" s="499" t="s">
        <v>28</v>
      </c>
      <c r="D104" s="50">
        <v>6660</v>
      </c>
      <c r="E104" s="1119"/>
      <c r="F104" s="1120"/>
      <c r="G104" s="1121"/>
      <c r="K104" s="1028" t="s">
        <v>1647</v>
      </c>
      <c r="L104" s="1147"/>
      <c r="M104" s="1147"/>
      <c r="N104" s="1147"/>
      <c r="O104" s="1147"/>
      <c r="P104" s="1147"/>
      <c r="Q104" s="1147"/>
    </row>
    <row r="105" spans="1:17" ht="17" x14ac:dyDescent="0.15">
      <c r="A105" s="90">
        <v>54</v>
      </c>
      <c r="B105" s="80" t="s">
        <v>1084</v>
      </c>
      <c r="C105" s="499" t="s">
        <v>28</v>
      </c>
      <c r="D105" s="50">
        <v>3330</v>
      </c>
      <c r="E105" s="1119"/>
      <c r="F105" s="1120"/>
      <c r="G105" s="1121"/>
      <c r="K105" s="1028"/>
      <c r="L105" s="1147"/>
      <c r="M105" s="1147"/>
      <c r="N105" s="1147"/>
      <c r="O105" s="1147"/>
      <c r="P105" s="1147"/>
      <c r="Q105" s="1147"/>
    </row>
    <row r="106" spans="1:17" ht="17" x14ac:dyDescent="0.15">
      <c r="A106" s="90">
        <v>55</v>
      </c>
      <c r="B106" s="80" t="s">
        <v>1085</v>
      </c>
      <c r="C106" s="499" t="s">
        <v>28</v>
      </c>
      <c r="D106" s="50">
        <v>2340</v>
      </c>
      <c r="E106" s="1119"/>
      <c r="F106" s="1120"/>
      <c r="G106" s="1121"/>
      <c r="K106" s="1147"/>
      <c r="L106" s="1147"/>
      <c r="M106" s="1147"/>
      <c r="N106" s="1147"/>
      <c r="O106" s="1147"/>
      <c r="P106" s="1147"/>
      <c r="Q106" s="1147"/>
    </row>
    <row r="107" spans="1:17" ht="20" x14ac:dyDescent="0.15">
      <c r="A107" s="90">
        <v>56</v>
      </c>
      <c r="B107" s="80" t="s">
        <v>1086</v>
      </c>
      <c r="C107" s="499" t="s">
        <v>28</v>
      </c>
      <c r="D107" s="50">
        <v>3600</v>
      </c>
      <c r="E107" s="1119"/>
      <c r="F107" s="1120"/>
      <c r="G107" s="1121"/>
      <c r="K107" s="261" t="s">
        <v>0</v>
      </c>
      <c r="L107" s="267" t="s">
        <v>1606</v>
      </c>
      <c r="M107" s="478" t="s">
        <v>452</v>
      </c>
      <c r="N107" s="264" t="s">
        <v>922</v>
      </c>
      <c r="O107" s="1159" t="s">
        <v>47</v>
      </c>
      <c r="P107" s="1159"/>
      <c r="Q107" s="1160"/>
    </row>
    <row r="108" spans="1:17" ht="17" x14ac:dyDescent="0.15">
      <c r="A108" s="90">
        <v>57</v>
      </c>
      <c r="B108" s="80" t="s">
        <v>1087</v>
      </c>
      <c r="C108" s="499" t="s">
        <v>28</v>
      </c>
      <c r="D108" s="50">
        <v>3780</v>
      </c>
      <c r="E108" s="1119"/>
      <c r="F108" s="1120"/>
      <c r="G108" s="1121"/>
      <c r="K108" s="24">
        <v>1</v>
      </c>
      <c r="L108" s="80" t="s">
        <v>1098</v>
      </c>
      <c r="M108" s="48" t="s">
        <v>28</v>
      </c>
      <c r="N108" s="50">
        <v>585</v>
      </c>
      <c r="O108" s="1122"/>
      <c r="P108" s="1123"/>
      <c r="Q108" s="1124"/>
    </row>
    <row r="109" spans="1:17" ht="17" x14ac:dyDescent="0.15">
      <c r="A109" s="90">
        <v>58</v>
      </c>
      <c r="B109" s="80" t="s">
        <v>1088</v>
      </c>
      <c r="C109" s="499" t="s">
        <v>28</v>
      </c>
      <c r="D109" s="50">
        <v>3330</v>
      </c>
      <c r="E109" s="1119"/>
      <c r="F109" s="1120"/>
      <c r="G109" s="1121"/>
      <c r="K109" s="298">
        <v>2</v>
      </c>
      <c r="L109" s="80" t="s">
        <v>1655</v>
      </c>
      <c r="M109" s="296" t="s">
        <v>28</v>
      </c>
      <c r="N109" s="50">
        <v>270</v>
      </c>
      <c r="O109" s="299"/>
      <c r="P109" s="296"/>
      <c r="Q109" s="297"/>
    </row>
    <row r="110" spans="1:17" ht="17" x14ac:dyDescent="0.15">
      <c r="A110" s="90">
        <v>59</v>
      </c>
      <c r="B110" s="80" t="s">
        <v>1089</v>
      </c>
      <c r="C110" s="499" t="s">
        <v>28</v>
      </c>
      <c r="D110" s="50">
        <v>4410</v>
      </c>
      <c r="E110" s="1119"/>
      <c r="F110" s="1120"/>
      <c r="G110" s="1121"/>
      <c r="K110" s="24">
        <v>3</v>
      </c>
      <c r="L110" s="80" t="s">
        <v>1099</v>
      </c>
      <c r="M110" s="48" t="s">
        <v>28</v>
      </c>
      <c r="N110" s="50">
        <v>8100</v>
      </c>
      <c r="O110" s="1131" t="s">
        <v>1656</v>
      </c>
      <c r="P110" s="1132"/>
      <c r="Q110" s="1133"/>
    </row>
    <row r="111" spans="1:17" ht="17" x14ac:dyDescent="0.15">
      <c r="A111" s="90">
        <v>60</v>
      </c>
      <c r="B111" s="80" t="s">
        <v>1090</v>
      </c>
      <c r="C111" s="499" t="s">
        <v>28</v>
      </c>
      <c r="D111" s="50">
        <v>953.1</v>
      </c>
      <c r="E111" s="1119"/>
      <c r="F111" s="1120"/>
      <c r="G111" s="1121"/>
      <c r="K111" s="24">
        <v>4</v>
      </c>
      <c r="L111" s="80" t="s">
        <v>1099</v>
      </c>
      <c r="M111" s="48" t="s">
        <v>28</v>
      </c>
      <c r="N111" s="50">
        <v>5850</v>
      </c>
      <c r="O111" s="1131" t="s">
        <v>1657</v>
      </c>
      <c r="P111" s="1132"/>
      <c r="Q111" s="1133"/>
    </row>
    <row r="112" spans="1:17" ht="17" x14ac:dyDescent="0.15">
      <c r="A112" s="90">
        <v>61</v>
      </c>
      <c r="B112" s="80" t="s">
        <v>1091</v>
      </c>
      <c r="C112" s="499" t="s">
        <v>28</v>
      </c>
      <c r="D112" s="50" t="e">
        <v>#VALUE!</v>
      </c>
      <c r="E112" s="1119"/>
      <c r="F112" s="1120"/>
      <c r="G112" s="1121"/>
      <c r="K112" s="24">
        <v>5</v>
      </c>
      <c r="L112" s="80" t="s">
        <v>1100</v>
      </c>
      <c r="M112" s="48" t="s">
        <v>28</v>
      </c>
      <c r="N112" s="50">
        <v>540</v>
      </c>
      <c r="O112" s="1131"/>
      <c r="P112" s="1132"/>
      <c r="Q112" s="1133"/>
    </row>
    <row r="113" spans="1:17" ht="17" x14ac:dyDescent="0.15">
      <c r="A113" s="90">
        <v>62</v>
      </c>
      <c r="B113" s="80" t="s">
        <v>1092</v>
      </c>
      <c r="C113" s="499" t="s">
        <v>28</v>
      </c>
      <c r="D113" s="50">
        <v>4770</v>
      </c>
      <c r="E113" s="1119"/>
      <c r="F113" s="1120"/>
      <c r="G113" s="1121"/>
      <c r="K113" s="362">
        <v>6</v>
      </c>
      <c r="L113" s="80" t="s">
        <v>1658</v>
      </c>
      <c r="M113" s="296" t="s">
        <v>28</v>
      </c>
      <c r="N113" s="50">
        <v>2250</v>
      </c>
      <c r="O113" s="1131"/>
      <c r="P113" s="1132"/>
      <c r="Q113" s="1133"/>
    </row>
    <row r="114" spans="1:17" ht="17" x14ac:dyDescent="0.15">
      <c r="A114" s="90">
        <v>63</v>
      </c>
      <c r="B114" s="80" t="s">
        <v>1219</v>
      </c>
      <c r="C114" s="499" t="s">
        <v>28</v>
      </c>
      <c r="D114" s="50">
        <v>1800</v>
      </c>
      <c r="E114" s="1119"/>
      <c r="F114" s="1120"/>
      <c r="G114" s="1121"/>
      <c r="K114" s="362">
        <v>7</v>
      </c>
      <c r="L114" s="80" t="s">
        <v>1659</v>
      </c>
      <c r="M114" s="296" t="s">
        <v>28</v>
      </c>
      <c r="N114" s="50">
        <v>360</v>
      </c>
      <c r="O114" s="1131"/>
      <c r="P114" s="1132"/>
      <c r="Q114" s="1133"/>
    </row>
    <row r="115" spans="1:17" ht="17" x14ac:dyDescent="0.15">
      <c r="A115" s="90">
        <v>64</v>
      </c>
      <c r="B115" s="80" t="s">
        <v>1093</v>
      </c>
      <c r="C115" s="499" t="s">
        <v>28</v>
      </c>
      <c r="D115" s="50">
        <v>4860</v>
      </c>
      <c r="E115" s="1119"/>
      <c r="F115" s="1120"/>
      <c r="G115" s="1121"/>
      <c r="K115" s="362">
        <v>8</v>
      </c>
      <c r="L115" s="80" t="s">
        <v>1101</v>
      </c>
      <c r="M115" s="48" t="s">
        <v>28</v>
      </c>
      <c r="N115" s="50">
        <v>7560</v>
      </c>
      <c r="O115" s="1131" t="s">
        <v>1660</v>
      </c>
      <c r="P115" s="1132"/>
      <c r="Q115" s="1133"/>
    </row>
    <row r="116" spans="1:17" ht="17" x14ac:dyDescent="0.15">
      <c r="A116" s="90">
        <v>65</v>
      </c>
      <c r="B116" s="80" t="s">
        <v>1094</v>
      </c>
      <c r="C116" s="499" t="s">
        <v>28</v>
      </c>
      <c r="D116" s="50">
        <v>8280</v>
      </c>
      <c r="E116" s="1123"/>
      <c r="F116" s="1123"/>
      <c r="G116" s="1124"/>
      <c r="K116" s="362">
        <v>9</v>
      </c>
      <c r="L116" s="80" t="s">
        <v>1101</v>
      </c>
      <c r="M116" s="296" t="s">
        <v>28</v>
      </c>
      <c r="N116" s="50">
        <v>3870</v>
      </c>
      <c r="O116" s="1119" t="s">
        <v>1661</v>
      </c>
      <c r="P116" s="1120"/>
      <c r="Q116" s="1121"/>
    </row>
    <row r="117" spans="1:17" ht="17" x14ac:dyDescent="0.15">
      <c r="A117" s="90">
        <v>66</v>
      </c>
      <c r="B117" s="80" t="s">
        <v>1095</v>
      </c>
      <c r="C117" s="499" t="s">
        <v>28</v>
      </c>
      <c r="D117" s="50">
        <v>9900</v>
      </c>
      <c r="E117" s="1123"/>
      <c r="F117" s="1123"/>
      <c r="G117" s="1124"/>
      <c r="K117" s="362">
        <v>10</v>
      </c>
      <c r="L117" s="80" t="s">
        <v>1102</v>
      </c>
      <c r="M117" s="48" t="s">
        <v>28</v>
      </c>
      <c r="N117" s="50">
        <v>1350</v>
      </c>
      <c r="O117" s="1122"/>
      <c r="P117" s="1123"/>
      <c r="Q117" s="1124"/>
    </row>
    <row r="118" spans="1:17" ht="17" x14ac:dyDescent="0.15">
      <c r="A118" s="90">
        <v>67</v>
      </c>
      <c r="B118" s="80" t="s">
        <v>1096</v>
      </c>
      <c r="C118" s="263" t="s">
        <v>28</v>
      </c>
      <c r="D118" s="50">
        <v>3150</v>
      </c>
      <c r="E118" s="1123"/>
      <c r="F118" s="1123"/>
      <c r="G118" s="1124"/>
      <c r="K118" s="362">
        <v>11</v>
      </c>
      <c r="L118" s="80" t="s">
        <v>1103</v>
      </c>
      <c r="M118" s="48" t="s">
        <v>28</v>
      </c>
      <c r="N118" s="50">
        <v>3870</v>
      </c>
      <c r="O118" s="1122"/>
      <c r="P118" s="1123"/>
      <c r="Q118" s="1124"/>
    </row>
    <row r="119" spans="1:17" ht="17" x14ac:dyDescent="0.15">
      <c r="A119" s="90">
        <v>68</v>
      </c>
      <c r="B119" s="80" t="s">
        <v>1097</v>
      </c>
      <c r="C119" s="499" t="s">
        <v>28</v>
      </c>
      <c r="D119" s="50">
        <v>5130</v>
      </c>
      <c r="E119" s="1123"/>
      <c r="F119" s="1123"/>
      <c r="G119" s="1124"/>
      <c r="K119" s="362">
        <v>12</v>
      </c>
      <c r="L119" s="80" t="s">
        <v>1104</v>
      </c>
      <c r="M119" s="48" t="s">
        <v>28</v>
      </c>
      <c r="N119" s="50">
        <v>2250</v>
      </c>
      <c r="O119" s="1122"/>
      <c r="P119" s="1123"/>
      <c r="Q119" s="1124"/>
    </row>
    <row r="120" spans="1:17" ht="18" thickBot="1" x14ac:dyDescent="0.2">
      <c r="A120" s="506">
        <v>69</v>
      </c>
      <c r="B120" s="502" t="s">
        <v>1925</v>
      </c>
      <c r="C120" s="53" t="s">
        <v>28</v>
      </c>
      <c r="D120" s="503">
        <v>7470</v>
      </c>
      <c r="E120" s="504"/>
      <c r="F120" s="502"/>
      <c r="G120" s="505"/>
      <c r="K120" s="362">
        <v>13</v>
      </c>
      <c r="L120" s="80" t="s">
        <v>1662</v>
      </c>
      <c r="M120" s="296" t="s">
        <v>28</v>
      </c>
      <c r="N120" s="50">
        <v>1350</v>
      </c>
      <c r="O120" s="1122"/>
      <c r="P120" s="1123"/>
      <c r="Q120" s="1124"/>
    </row>
    <row r="121" spans="1:17" ht="17" x14ac:dyDescent="0.15">
      <c r="D121" s="1"/>
      <c r="E121" s="17"/>
      <c r="K121" s="362">
        <v>14</v>
      </c>
      <c r="L121" s="80" t="s">
        <v>1663</v>
      </c>
      <c r="M121" s="296" t="s">
        <v>28</v>
      </c>
      <c r="N121" s="50">
        <v>900</v>
      </c>
      <c r="O121" s="1122"/>
      <c r="P121" s="1123"/>
      <c r="Q121" s="1124"/>
    </row>
    <row r="122" spans="1:17" ht="17" x14ac:dyDescent="0.15">
      <c r="A122" s="300"/>
      <c r="B122" s="301"/>
      <c r="C122" s="302"/>
      <c r="D122" s="303"/>
      <c r="E122" s="302"/>
      <c r="F122" s="302"/>
      <c r="G122" s="302"/>
      <c r="K122" s="362">
        <v>15</v>
      </c>
      <c r="L122" s="80" t="s">
        <v>1664</v>
      </c>
      <c r="M122" s="296" t="s">
        <v>28</v>
      </c>
      <c r="N122" s="50">
        <v>1530</v>
      </c>
      <c r="O122" s="1122"/>
      <c r="P122" s="1123"/>
      <c r="Q122" s="1124"/>
    </row>
    <row r="123" spans="1:17" ht="18" thickBot="1" x14ac:dyDescent="0.2">
      <c r="A123" s="300"/>
      <c r="B123" s="301"/>
      <c r="C123" s="302"/>
      <c r="D123" s="303"/>
      <c r="E123" s="302"/>
      <c r="F123" s="302"/>
      <c r="G123" s="302"/>
      <c r="K123" s="362">
        <v>16</v>
      </c>
      <c r="L123" s="80" t="s">
        <v>1665</v>
      </c>
      <c r="M123" s="296" t="s">
        <v>28</v>
      </c>
      <c r="N123" s="50">
        <v>2160</v>
      </c>
      <c r="O123" s="1122" t="s">
        <v>1666</v>
      </c>
      <c r="P123" s="1123"/>
      <c r="Q123" s="1124"/>
    </row>
    <row r="124" spans="1:17" ht="17" x14ac:dyDescent="0.15">
      <c r="A124" s="1146" t="s">
        <v>1191</v>
      </c>
      <c r="B124" s="875"/>
      <c r="C124" s="875"/>
      <c r="D124" s="875"/>
      <c r="E124" s="875"/>
      <c r="F124" s="875"/>
      <c r="G124" s="876"/>
      <c r="K124" s="362">
        <v>17</v>
      </c>
      <c r="L124" s="80" t="s">
        <v>1667</v>
      </c>
      <c r="M124" s="296" t="s">
        <v>28</v>
      </c>
      <c r="N124" s="50">
        <v>900</v>
      </c>
      <c r="O124" s="1119"/>
      <c r="P124" s="1120"/>
      <c r="Q124" s="1121"/>
    </row>
    <row r="125" spans="1:17" ht="18" thickBot="1" x14ac:dyDescent="0.2">
      <c r="A125" s="877"/>
      <c r="B125" s="878"/>
      <c r="C125" s="878"/>
      <c r="D125" s="878"/>
      <c r="E125" s="878"/>
      <c r="F125" s="878"/>
      <c r="G125" s="879"/>
      <c r="K125" s="362">
        <v>18</v>
      </c>
      <c r="L125" s="80" t="s">
        <v>1105</v>
      </c>
      <c r="M125" s="296" t="s">
        <v>28</v>
      </c>
      <c r="N125" s="50">
        <v>1890</v>
      </c>
      <c r="O125" s="1119"/>
      <c r="P125" s="1120"/>
      <c r="Q125" s="1121"/>
    </row>
    <row r="126" spans="1:17" ht="20" x14ac:dyDescent="0.15">
      <c r="A126" s="73" t="s">
        <v>0</v>
      </c>
      <c r="B126" s="267" t="s">
        <v>1606</v>
      </c>
      <c r="C126" s="479" t="s">
        <v>452</v>
      </c>
      <c r="D126" s="27" t="s">
        <v>922</v>
      </c>
      <c r="E126" s="1239" t="s">
        <v>47</v>
      </c>
      <c r="F126" s="1163"/>
      <c r="G126" s="1164"/>
      <c r="K126" s="362">
        <v>19</v>
      </c>
      <c r="L126" s="80" t="s">
        <v>1816</v>
      </c>
      <c r="M126" s="48" t="s">
        <v>28</v>
      </c>
      <c r="N126" s="50">
        <v>630</v>
      </c>
      <c r="O126" s="1122"/>
      <c r="P126" s="1123"/>
      <c r="Q126" s="1124"/>
    </row>
    <row r="127" spans="1:17" ht="18" x14ac:dyDescent="0.15">
      <c r="A127" s="24">
        <v>1</v>
      </c>
      <c r="B127" s="470" t="s">
        <v>1849</v>
      </c>
      <c r="C127" s="445" t="s">
        <v>28</v>
      </c>
      <c r="D127" s="471">
        <v>1620</v>
      </c>
      <c r="E127" s="1134"/>
      <c r="F127" s="1135"/>
      <c r="G127" s="1136"/>
      <c r="K127" s="362">
        <v>20</v>
      </c>
      <c r="L127" s="80" t="s">
        <v>1817</v>
      </c>
      <c r="M127" s="48" t="s">
        <v>28</v>
      </c>
      <c r="N127" s="50">
        <v>225</v>
      </c>
      <c r="O127" s="1122"/>
      <c r="P127" s="1123"/>
      <c r="Q127" s="1124"/>
    </row>
    <row r="128" spans="1:17" ht="19" thickBot="1" x14ac:dyDescent="0.2">
      <c r="A128" s="24">
        <v>2</v>
      </c>
      <c r="B128" s="470" t="s">
        <v>1850</v>
      </c>
      <c r="C128" s="445" t="s">
        <v>28</v>
      </c>
      <c r="D128" s="117">
        <v>1800</v>
      </c>
      <c r="E128" s="463"/>
      <c r="F128" s="464"/>
      <c r="G128" s="469"/>
      <c r="K128" s="362">
        <v>21</v>
      </c>
      <c r="L128" s="82" t="s">
        <v>1668</v>
      </c>
      <c r="M128" s="56" t="s">
        <v>28</v>
      </c>
      <c r="N128" s="83">
        <v>1260</v>
      </c>
      <c r="O128" s="1165"/>
      <c r="P128" s="1166"/>
      <c r="Q128" s="1167"/>
    </row>
    <row r="129" spans="1:17" ht="16" x14ac:dyDescent="0.15">
      <c r="A129" s="24">
        <v>3</v>
      </c>
      <c r="B129" s="115" t="s">
        <v>1851</v>
      </c>
      <c r="C129" s="445" t="s">
        <v>28</v>
      </c>
      <c r="D129" s="117">
        <v>1260</v>
      </c>
      <c r="E129" s="1236" t="s">
        <v>1183</v>
      </c>
      <c r="F129" s="1237"/>
      <c r="G129" s="1238"/>
      <c r="K129" s="362"/>
      <c r="L129" s="80"/>
      <c r="M129" s="442"/>
      <c r="N129" s="50"/>
      <c r="O129" s="460"/>
      <c r="P129" s="442"/>
      <c r="Q129" s="443"/>
    </row>
    <row r="130" spans="1:17" ht="18" x14ac:dyDescent="0.15">
      <c r="A130" s="24">
        <v>4</v>
      </c>
      <c r="B130" s="98" t="s">
        <v>1422</v>
      </c>
      <c r="C130" s="445" t="s">
        <v>28</v>
      </c>
      <c r="D130" s="447">
        <v>450</v>
      </c>
      <c r="E130" s="1134"/>
      <c r="F130" s="1135"/>
      <c r="G130" s="1136"/>
    </row>
    <row r="131" spans="1:17" ht="18" thickBot="1" x14ac:dyDescent="0.2">
      <c r="A131" s="24">
        <v>5</v>
      </c>
      <c r="B131" s="98" t="s">
        <v>1180</v>
      </c>
      <c r="C131" s="445" t="s">
        <v>28</v>
      </c>
      <c r="D131" s="50">
        <v>5220</v>
      </c>
      <c r="E131" s="1120"/>
      <c r="F131" s="1120"/>
      <c r="G131" s="1121"/>
    </row>
    <row r="132" spans="1:17" ht="17" x14ac:dyDescent="0.15">
      <c r="A132" s="24">
        <v>6</v>
      </c>
      <c r="B132" s="98" t="s">
        <v>1181</v>
      </c>
      <c r="C132" s="442" t="s">
        <v>28</v>
      </c>
      <c r="D132" s="50">
        <v>1800</v>
      </c>
      <c r="E132" s="1138"/>
      <c r="F132" s="1138"/>
      <c r="G132" s="1139"/>
      <c r="K132" s="1148" t="s">
        <v>1648</v>
      </c>
      <c r="L132" s="1149"/>
      <c r="M132" s="1149"/>
      <c r="N132" s="1149"/>
      <c r="O132" s="1149"/>
      <c r="P132" s="1149"/>
      <c r="Q132" s="1150"/>
    </row>
    <row r="133" spans="1:17" ht="17" x14ac:dyDescent="0.15">
      <c r="A133" s="24">
        <v>7</v>
      </c>
      <c r="B133" s="98" t="s">
        <v>1182</v>
      </c>
      <c r="C133" s="442" t="s">
        <v>28</v>
      </c>
      <c r="D133" s="50">
        <v>1350</v>
      </c>
      <c r="E133" s="1161" t="s">
        <v>1183</v>
      </c>
      <c r="F133" s="1138"/>
      <c r="G133" s="1139"/>
      <c r="K133" s="1151"/>
      <c r="L133" s="1152"/>
      <c r="M133" s="1152"/>
      <c r="N133" s="1152"/>
      <c r="O133" s="1152"/>
      <c r="P133" s="1152"/>
      <c r="Q133" s="1153"/>
    </row>
    <row r="134" spans="1:17" ht="18" thickBot="1" x14ac:dyDescent="0.2">
      <c r="A134" s="25">
        <v>8</v>
      </c>
      <c r="B134" s="98" t="s">
        <v>1184</v>
      </c>
      <c r="C134" s="48" t="s">
        <v>28</v>
      </c>
      <c r="D134" s="50">
        <v>720</v>
      </c>
      <c r="E134" s="1138"/>
      <c r="F134" s="1138"/>
      <c r="G134" s="1139"/>
      <c r="K134" s="1154"/>
      <c r="L134" s="1155"/>
      <c r="M134" s="1155"/>
      <c r="N134" s="1155"/>
      <c r="O134" s="1155"/>
      <c r="P134" s="1155"/>
      <c r="Q134" s="1156"/>
    </row>
    <row r="135" spans="1:17" ht="20" x14ac:dyDescent="0.15">
      <c r="A135" s="25">
        <v>9</v>
      </c>
      <c r="B135" s="98" t="s">
        <v>1185</v>
      </c>
      <c r="C135" s="48" t="s">
        <v>28</v>
      </c>
      <c r="D135" s="50">
        <v>2160</v>
      </c>
      <c r="E135" s="1138"/>
      <c r="F135" s="1138"/>
      <c r="G135" s="1139"/>
      <c r="K135" s="73" t="s">
        <v>0</v>
      </c>
      <c r="L135" s="267" t="s">
        <v>1606</v>
      </c>
      <c r="M135" s="479" t="s">
        <v>452</v>
      </c>
      <c r="N135" s="27" t="s">
        <v>922</v>
      </c>
      <c r="O135" s="126" t="s">
        <v>47</v>
      </c>
      <c r="P135" s="127"/>
      <c r="Q135" s="359"/>
    </row>
    <row r="136" spans="1:17" ht="18" x14ac:dyDescent="0.15">
      <c r="A136" s="25">
        <v>10</v>
      </c>
      <c r="B136" s="98" t="s">
        <v>1186</v>
      </c>
      <c r="C136" s="48" t="s">
        <v>28</v>
      </c>
      <c r="D136" s="50">
        <v>450</v>
      </c>
      <c r="E136" s="1120"/>
      <c r="F136" s="1120"/>
      <c r="G136" s="1121"/>
      <c r="K136" s="24">
        <v>1</v>
      </c>
      <c r="L136" s="101" t="s">
        <v>1220</v>
      </c>
      <c r="M136" s="102" t="s">
        <v>28</v>
      </c>
      <c r="N136" s="103">
        <v>675</v>
      </c>
      <c r="O136" s="104" t="s">
        <v>1221</v>
      </c>
      <c r="P136" s="105"/>
      <c r="Q136" s="106"/>
    </row>
    <row r="137" spans="1:17" ht="19" thickBot="1" x14ac:dyDescent="0.2">
      <c r="A137" s="19">
        <v>11</v>
      </c>
      <c r="B137" s="98" t="s">
        <v>1187</v>
      </c>
      <c r="C137" s="48" t="s">
        <v>28</v>
      </c>
      <c r="D137" s="50">
        <v>11700</v>
      </c>
      <c r="E137" s="1161" t="s">
        <v>1183</v>
      </c>
      <c r="F137" s="1138"/>
      <c r="G137" s="1139"/>
      <c r="K137" s="24">
        <v>2</v>
      </c>
      <c r="L137" s="101" t="s">
        <v>1378</v>
      </c>
      <c r="M137" s="102" t="s">
        <v>28</v>
      </c>
      <c r="N137" s="103">
        <v>1080</v>
      </c>
      <c r="O137" s="123"/>
      <c r="P137" s="124"/>
      <c r="Q137" s="125"/>
    </row>
    <row r="138" spans="1:17" ht="18" thickBot="1" x14ac:dyDescent="0.2">
      <c r="A138" s="19">
        <v>12</v>
      </c>
      <c r="B138" s="98" t="s">
        <v>1188</v>
      </c>
      <c r="C138" s="48" t="s">
        <v>28</v>
      </c>
      <c r="D138" s="50">
        <v>11250</v>
      </c>
      <c r="E138" s="1161" t="s">
        <v>1183</v>
      </c>
      <c r="F138" s="1138"/>
      <c r="G138" s="1139"/>
      <c r="K138" s="24">
        <v>3</v>
      </c>
      <c r="L138" s="80" t="s">
        <v>1379</v>
      </c>
      <c r="M138" s="48" t="s">
        <v>28</v>
      </c>
      <c r="N138" s="50">
        <v>4860</v>
      </c>
      <c r="O138" s="123"/>
      <c r="P138" s="124"/>
      <c r="Q138" s="125"/>
    </row>
    <row r="139" spans="1:17" ht="18" thickBot="1" x14ac:dyDescent="0.2">
      <c r="A139" s="19">
        <v>13</v>
      </c>
      <c r="B139" s="98" t="s">
        <v>1189</v>
      </c>
      <c r="C139" s="48" t="s">
        <v>28</v>
      </c>
      <c r="D139" s="50">
        <v>990</v>
      </c>
      <c r="E139" s="1120"/>
      <c r="F139" s="1120"/>
      <c r="G139" s="1121"/>
      <c r="K139" s="24">
        <v>4</v>
      </c>
      <c r="L139" s="80" t="s">
        <v>1380</v>
      </c>
      <c r="M139" s="48" t="s">
        <v>28</v>
      </c>
      <c r="N139" s="50">
        <v>5130</v>
      </c>
      <c r="O139" s="123"/>
      <c r="P139" s="124"/>
      <c r="Q139" s="125"/>
    </row>
    <row r="140" spans="1:17" ht="18" thickBot="1" x14ac:dyDescent="0.2">
      <c r="A140" s="19">
        <v>14</v>
      </c>
      <c r="B140" s="99" t="s">
        <v>1190</v>
      </c>
      <c r="C140" s="56" t="s">
        <v>28</v>
      </c>
      <c r="D140" s="83">
        <v>3600</v>
      </c>
      <c r="E140" s="1157"/>
      <c r="F140" s="1157"/>
      <c r="G140" s="1158"/>
      <c r="K140" s="24">
        <v>5</v>
      </c>
      <c r="L140" s="80" t="s">
        <v>1381</v>
      </c>
      <c r="M140" s="48" t="s">
        <v>28</v>
      </c>
      <c r="N140" s="50">
        <v>5310</v>
      </c>
      <c r="O140" s="123"/>
      <c r="P140" s="124"/>
      <c r="Q140" s="125"/>
    </row>
    <row r="141" spans="1:17" ht="17" x14ac:dyDescent="0.15">
      <c r="D141"/>
      <c r="E141" s="989"/>
      <c r="F141" s="989"/>
      <c r="G141" s="989"/>
      <c r="K141" s="24">
        <v>6</v>
      </c>
      <c r="L141" s="80" t="s">
        <v>1106</v>
      </c>
      <c r="M141" s="48" t="s">
        <v>28</v>
      </c>
      <c r="N141" s="50">
        <v>4230</v>
      </c>
      <c r="Q141" s="125"/>
    </row>
    <row r="142" spans="1:17" ht="17" x14ac:dyDescent="0.15">
      <c r="D142"/>
      <c r="E142" s="989"/>
      <c r="F142" s="989"/>
      <c r="G142" s="989"/>
      <c r="K142" s="24">
        <v>7</v>
      </c>
      <c r="L142" s="80" t="s">
        <v>1107</v>
      </c>
      <c r="M142" s="48" t="s">
        <v>28</v>
      </c>
      <c r="N142" s="50">
        <v>8370</v>
      </c>
      <c r="O142" s="1119"/>
      <c r="P142" s="1120"/>
      <c r="Q142" s="1121"/>
    </row>
    <row r="143" spans="1:17" ht="18" thickBot="1" x14ac:dyDescent="0.2">
      <c r="D143"/>
      <c r="E143"/>
      <c r="K143" s="24">
        <v>8</v>
      </c>
      <c r="L143" s="80" t="s">
        <v>1382</v>
      </c>
      <c r="M143" s="48" t="s">
        <v>28</v>
      </c>
      <c r="N143" s="50">
        <v>10080</v>
      </c>
      <c r="O143" s="1119"/>
      <c r="P143" s="1120"/>
      <c r="Q143" s="1121"/>
    </row>
    <row r="144" spans="1:17" ht="17" x14ac:dyDescent="0.15">
      <c r="A144" s="1146" t="s">
        <v>994</v>
      </c>
      <c r="B144" s="875"/>
      <c r="C144" s="875"/>
      <c r="D144" s="875"/>
      <c r="E144" s="875"/>
      <c r="F144" s="875"/>
      <c r="G144" s="876"/>
      <c r="K144" s="24">
        <v>9</v>
      </c>
      <c r="L144" s="80" t="s">
        <v>1108</v>
      </c>
      <c r="M144" s="48" t="s">
        <v>28</v>
      </c>
      <c r="N144" s="50">
        <v>900</v>
      </c>
      <c r="O144" s="1119"/>
      <c r="P144" s="1120"/>
      <c r="Q144" s="1121"/>
    </row>
    <row r="145" spans="1:20" ht="18" thickBot="1" x14ac:dyDescent="0.2">
      <c r="A145" s="877"/>
      <c r="B145" s="878"/>
      <c r="C145" s="878"/>
      <c r="D145" s="878"/>
      <c r="E145" s="878"/>
      <c r="F145" s="878"/>
      <c r="G145" s="879"/>
      <c r="K145" s="25">
        <v>10</v>
      </c>
      <c r="L145" s="80" t="s">
        <v>1383</v>
      </c>
      <c r="M145" s="48" t="s">
        <v>28</v>
      </c>
      <c r="N145" s="50">
        <v>20700</v>
      </c>
      <c r="O145" s="1119"/>
      <c r="P145" s="1120"/>
      <c r="Q145" s="1121"/>
    </row>
    <row r="146" spans="1:20" ht="24" customHeight="1" thickBot="1" x14ac:dyDescent="0.2">
      <c r="A146" s="1140" t="s">
        <v>1568</v>
      </c>
      <c r="B146" s="1141"/>
      <c r="C146" s="1141"/>
      <c r="D146" s="1141"/>
      <c r="E146" s="1141"/>
      <c r="F146" s="1141"/>
      <c r="G146" s="1142"/>
      <c r="K146" s="90">
        <v>11</v>
      </c>
      <c r="L146" s="80" t="s">
        <v>1384</v>
      </c>
      <c r="M146" s="282" t="s">
        <v>28</v>
      </c>
      <c r="N146" s="50">
        <v>20520</v>
      </c>
      <c r="O146" s="1119"/>
      <c r="P146" s="1120"/>
      <c r="Q146" s="1121"/>
    </row>
    <row r="147" spans="1:20" ht="23.25" customHeight="1" thickBot="1" x14ac:dyDescent="0.2">
      <c r="A147" s="261" t="s">
        <v>0</v>
      </c>
      <c r="B147" s="267" t="s">
        <v>1606</v>
      </c>
      <c r="C147" s="294" t="s">
        <v>452</v>
      </c>
      <c r="D147" s="264" t="s">
        <v>922</v>
      </c>
      <c r="E147" s="1159" t="s">
        <v>47</v>
      </c>
      <c r="F147" s="1159"/>
      <c r="G147" s="1160"/>
      <c r="K147" s="100">
        <v>12</v>
      </c>
      <c r="L147" s="80" t="s">
        <v>1385</v>
      </c>
      <c r="M147" s="282" t="s">
        <v>28</v>
      </c>
      <c r="N147" s="89">
        <v>19800</v>
      </c>
      <c r="O147" s="1119"/>
      <c r="P147" s="1120"/>
      <c r="Q147" s="1121"/>
      <c r="T147">
        <f>7800+7800*0.01</f>
        <v>7878</v>
      </c>
    </row>
    <row r="148" spans="1:20" ht="18" thickBot="1" x14ac:dyDescent="0.2">
      <c r="A148" s="362">
        <v>1</v>
      </c>
      <c r="B148" s="80" t="s">
        <v>995</v>
      </c>
      <c r="C148" s="442" t="s">
        <v>28</v>
      </c>
      <c r="D148" s="50">
        <v>1080</v>
      </c>
      <c r="E148" s="1125"/>
      <c r="F148" s="1126"/>
      <c r="G148" s="1127"/>
      <c r="K148" s="100">
        <v>13</v>
      </c>
      <c r="L148" s="82" t="s">
        <v>1222</v>
      </c>
      <c r="M148" s="56" t="s">
        <v>28</v>
      </c>
      <c r="N148" s="83">
        <v>8550</v>
      </c>
      <c r="O148" s="1165"/>
      <c r="P148" s="1166"/>
      <c r="Q148" s="1167"/>
    </row>
    <row r="149" spans="1:20" ht="18" thickBot="1" x14ac:dyDescent="0.2">
      <c r="A149" s="362">
        <v>2</v>
      </c>
      <c r="B149" s="80" t="s">
        <v>996</v>
      </c>
      <c r="C149" s="442" t="s">
        <v>28</v>
      </c>
      <c r="D149" s="50">
        <v>8100</v>
      </c>
      <c r="E149" s="1125"/>
      <c r="F149" s="1126"/>
      <c r="G149" s="1127"/>
    </row>
    <row r="150" spans="1:20" ht="17" x14ac:dyDescent="0.15">
      <c r="A150" s="362">
        <v>3</v>
      </c>
      <c r="B150" s="80" t="s">
        <v>997</v>
      </c>
      <c r="C150" s="442" t="s">
        <v>28</v>
      </c>
      <c r="D150" s="50">
        <v>2880</v>
      </c>
      <c r="E150" s="439"/>
      <c r="F150" s="450"/>
      <c r="G150" s="440"/>
      <c r="K150" s="1146" t="s">
        <v>754</v>
      </c>
      <c r="L150" s="936"/>
      <c r="M150" s="936"/>
      <c r="N150" s="936"/>
      <c r="O150" s="936"/>
      <c r="P150" s="936"/>
      <c r="Q150" s="937"/>
    </row>
    <row r="151" spans="1:20" ht="18" thickBot="1" x14ac:dyDescent="0.2">
      <c r="A151" s="362">
        <v>4</v>
      </c>
      <c r="B151" s="80" t="s">
        <v>998</v>
      </c>
      <c r="C151" s="442" t="s">
        <v>28</v>
      </c>
      <c r="D151" s="50">
        <v>3060</v>
      </c>
      <c r="E151" s="1125"/>
      <c r="F151" s="1126"/>
      <c r="G151" s="1127"/>
      <c r="K151" s="938"/>
      <c r="L151" s="939"/>
      <c r="M151" s="939"/>
      <c r="N151" s="939"/>
      <c r="O151" s="939"/>
      <c r="P151" s="939"/>
      <c r="Q151" s="940"/>
    </row>
    <row r="152" spans="1:20" ht="20" x14ac:dyDescent="0.15">
      <c r="A152" s="362">
        <v>5</v>
      </c>
      <c r="B152" s="80" t="s">
        <v>999</v>
      </c>
      <c r="C152" s="442" t="s">
        <v>28</v>
      </c>
      <c r="D152" s="50">
        <v>4770</v>
      </c>
      <c r="E152" s="1125"/>
      <c r="F152" s="1126"/>
      <c r="G152" s="1127"/>
      <c r="K152" s="73" t="s">
        <v>0</v>
      </c>
      <c r="L152" s="267" t="s">
        <v>1606</v>
      </c>
      <c r="M152" s="453" t="s">
        <v>452</v>
      </c>
      <c r="N152" s="27" t="s">
        <v>922</v>
      </c>
      <c r="O152" s="1163" t="s">
        <v>47</v>
      </c>
      <c r="P152" s="1163"/>
      <c r="Q152" s="1164"/>
    </row>
    <row r="153" spans="1:20" ht="19.5" customHeight="1" x14ac:dyDescent="0.15">
      <c r="A153" s="362">
        <v>6</v>
      </c>
      <c r="B153" s="80" t="s">
        <v>1000</v>
      </c>
      <c r="C153" s="442" t="s">
        <v>28</v>
      </c>
      <c r="D153" s="50">
        <v>6300</v>
      </c>
      <c r="E153" s="1125"/>
      <c r="F153" s="1126"/>
      <c r="G153" s="1127"/>
      <c r="K153" s="90">
        <v>1</v>
      </c>
      <c r="L153" s="87" t="s">
        <v>1109</v>
      </c>
      <c r="M153" s="442" t="s">
        <v>28</v>
      </c>
      <c r="N153" s="50">
        <v>5084.1000000000004</v>
      </c>
      <c r="O153" s="1119"/>
      <c r="P153" s="1120"/>
      <c r="Q153" s="1121"/>
    </row>
    <row r="154" spans="1:20" ht="19.5" customHeight="1" x14ac:dyDescent="0.15">
      <c r="A154" s="362">
        <v>7</v>
      </c>
      <c r="B154" s="80" t="s">
        <v>1853</v>
      </c>
      <c r="C154" s="442" t="s">
        <v>28</v>
      </c>
      <c r="D154" s="50">
        <v>540</v>
      </c>
      <c r="E154" s="439"/>
      <c r="F154" s="450"/>
      <c r="G154" s="440"/>
      <c r="K154" s="90">
        <v>2</v>
      </c>
      <c r="L154" s="87" t="s">
        <v>1110</v>
      </c>
      <c r="M154" s="442" t="s">
        <v>28</v>
      </c>
      <c r="N154" s="50">
        <v>7020</v>
      </c>
      <c r="O154" s="1137"/>
      <c r="P154" s="1138"/>
      <c r="Q154" s="1139"/>
    </row>
    <row r="155" spans="1:20" ht="24" customHeight="1" x14ac:dyDescent="0.15">
      <c r="A155" s="362">
        <v>8</v>
      </c>
      <c r="B155" s="80" t="s">
        <v>1155</v>
      </c>
      <c r="C155" s="442" t="s">
        <v>28</v>
      </c>
      <c r="D155" s="50">
        <v>540</v>
      </c>
      <c r="E155" s="1125"/>
      <c r="F155" s="1126"/>
      <c r="G155" s="1127"/>
      <c r="K155" s="90">
        <v>3</v>
      </c>
      <c r="L155" s="87" t="s">
        <v>1111</v>
      </c>
      <c r="M155" s="442" t="s">
        <v>28</v>
      </c>
      <c r="N155" s="50">
        <v>971.1</v>
      </c>
      <c r="O155" s="1137"/>
      <c r="P155" s="1138"/>
      <c r="Q155" s="1139"/>
    </row>
    <row r="156" spans="1:20" ht="24" customHeight="1" x14ac:dyDescent="0.15">
      <c r="A156" s="362">
        <v>9</v>
      </c>
      <c r="B156" s="80" t="s">
        <v>1854</v>
      </c>
      <c r="C156" s="442" t="s">
        <v>28</v>
      </c>
      <c r="D156" s="50">
        <v>2700</v>
      </c>
      <c r="E156" s="439"/>
      <c r="F156" s="450"/>
      <c r="G156" s="440"/>
      <c r="K156" s="90">
        <v>4</v>
      </c>
      <c r="L156" s="87" t="s">
        <v>1112</v>
      </c>
      <c r="M156" s="442" t="s">
        <v>28</v>
      </c>
      <c r="N156" s="50">
        <v>2132.1</v>
      </c>
      <c r="O156" s="1137"/>
      <c r="P156" s="1138"/>
      <c r="Q156" s="1139"/>
    </row>
    <row r="157" spans="1:20" ht="24" customHeight="1" x14ac:dyDescent="0.15">
      <c r="A157" s="362">
        <v>10</v>
      </c>
      <c r="B157" s="80" t="s">
        <v>1855</v>
      </c>
      <c r="C157" s="442" t="s">
        <v>28</v>
      </c>
      <c r="D157" s="50">
        <v>720</v>
      </c>
      <c r="E157" s="439"/>
      <c r="F157" s="450"/>
      <c r="G157" s="440"/>
      <c r="K157" s="90">
        <v>5</v>
      </c>
      <c r="L157" s="87" t="s">
        <v>1113</v>
      </c>
      <c r="M157" s="442" t="s">
        <v>28</v>
      </c>
      <c r="N157" s="50">
        <v>3140.1</v>
      </c>
      <c r="O157" s="1137"/>
      <c r="P157" s="1138"/>
      <c r="Q157" s="1139"/>
    </row>
    <row r="158" spans="1:20" ht="22.5" customHeight="1" x14ac:dyDescent="0.15">
      <c r="A158" s="362">
        <v>11</v>
      </c>
      <c r="B158" s="80" t="s">
        <v>1156</v>
      </c>
      <c r="C158" s="442" t="s">
        <v>28</v>
      </c>
      <c r="D158" s="50">
        <v>540</v>
      </c>
      <c r="E158" s="439"/>
      <c r="F158" s="450"/>
      <c r="G158" s="440"/>
      <c r="K158" s="90">
        <v>6</v>
      </c>
      <c r="L158" s="156" t="s">
        <v>1114</v>
      </c>
      <c r="M158" s="442" t="s">
        <v>28</v>
      </c>
      <c r="N158" s="50">
        <v>1493.1</v>
      </c>
      <c r="O158" s="1119"/>
      <c r="P158" s="1120"/>
      <c r="Q158" s="1121"/>
    </row>
    <row r="159" spans="1:20" ht="22.5" customHeight="1" x14ac:dyDescent="0.15">
      <c r="A159" s="362">
        <v>12</v>
      </c>
      <c r="B159" s="80" t="s">
        <v>1856</v>
      </c>
      <c r="C159" s="442" t="s">
        <v>28</v>
      </c>
      <c r="D159" s="50">
        <v>3960</v>
      </c>
      <c r="E159" s="439"/>
      <c r="F159" s="450"/>
      <c r="G159" s="440"/>
      <c r="K159" s="90">
        <v>7</v>
      </c>
      <c r="L159" s="156" t="s">
        <v>1115</v>
      </c>
      <c r="M159" s="442" t="s">
        <v>28</v>
      </c>
      <c r="N159" s="50">
        <v>2726.1</v>
      </c>
      <c r="O159" s="1119"/>
      <c r="P159" s="1120"/>
      <c r="Q159" s="1121"/>
    </row>
    <row r="160" spans="1:20" ht="18.75" customHeight="1" x14ac:dyDescent="0.15">
      <c r="A160" s="362">
        <v>13</v>
      </c>
      <c r="B160" s="80" t="s">
        <v>1001</v>
      </c>
      <c r="C160" s="442" t="s">
        <v>28</v>
      </c>
      <c r="D160" s="50">
        <v>585</v>
      </c>
      <c r="E160" s="1125"/>
      <c r="F160" s="1126"/>
      <c r="G160" s="1127"/>
      <c r="K160" s="88">
        <v>8</v>
      </c>
      <c r="L160" s="150" t="s">
        <v>1116</v>
      </c>
      <c r="M160" s="444" t="s">
        <v>28</v>
      </c>
      <c r="N160" s="89">
        <v>476.1</v>
      </c>
      <c r="O160" s="1119"/>
      <c r="P160" s="1120"/>
      <c r="Q160" s="1121"/>
    </row>
    <row r="161" spans="1:17" ht="18.75" customHeight="1" x14ac:dyDescent="0.15">
      <c r="A161" s="362">
        <v>14</v>
      </c>
      <c r="B161" s="80" t="s">
        <v>1857</v>
      </c>
      <c r="C161" s="442" t="s">
        <v>28</v>
      </c>
      <c r="D161" s="50">
        <v>225</v>
      </c>
      <c r="E161" s="439"/>
      <c r="F161" s="450"/>
      <c r="G161" s="440"/>
      <c r="K161" s="88">
        <v>9</v>
      </c>
      <c r="L161" s="80" t="s">
        <v>1117</v>
      </c>
      <c r="M161" s="442" t="s">
        <v>28</v>
      </c>
      <c r="N161" s="50">
        <v>1736.1</v>
      </c>
      <c r="O161" s="1119"/>
      <c r="P161" s="1120"/>
      <c r="Q161" s="1121"/>
    </row>
    <row r="162" spans="1:17" ht="18.75" customHeight="1" thickBot="1" x14ac:dyDescent="0.2">
      <c r="A162" s="362">
        <v>15</v>
      </c>
      <c r="B162" s="80" t="s">
        <v>1858</v>
      </c>
      <c r="C162" s="442" t="s">
        <v>28</v>
      </c>
      <c r="D162" s="50">
        <v>225</v>
      </c>
      <c r="E162" s="439"/>
      <c r="F162" s="450"/>
      <c r="G162" s="440"/>
      <c r="K162" s="32">
        <v>10</v>
      </c>
      <c r="L162" s="82" t="s">
        <v>1118</v>
      </c>
      <c r="M162" s="452" t="s">
        <v>28</v>
      </c>
      <c r="N162" s="83" t="s">
        <v>1669</v>
      </c>
      <c r="O162" s="1162"/>
      <c r="P162" s="1157"/>
      <c r="Q162" s="1158"/>
    </row>
    <row r="163" spans="1:17" ht="18.75" customHeight="1" x14ac:dyDescent="0.15">
      <c r="A163" s="362">
        <v>16</v>
      </c>
      <c r="B163" s="80" t="s">
        <v>1859</v>
      </c>
      <c r="C163" s="442" t="s">
        <v>28</v>
      </c>
      <c r="D163" s="50">
        <v>225</v>
      </c>
      <c r="E163" s="439"/>
      <c r="F163" s="450"/>
      <c r="G163" s="440"/>
      <c r="K163" s="474"/>
      <c r="L163" s="473"/>
      <c r="M163" s="446"/>
      <c r="N163" s="131"/>
      <c r="O163" s="451"/>
      <c r="P163" s="451"/>
      <c r="Q163" s="451"/>
    </row>
    <row r="164" spans="1:17" ht="18.75" customHeight="1" thickBot="1" x14ac:dyDescent="0.2">
      <c r="A164" s="362">
        <v>17</v>
      </c>
      <c r="B164" s="80" t="s">
        <v>1860</v>
      </c>
      <c r="C164" s="442" t="s">
        <v>28</v>
      </c>
      <c r="D164" s="50">
        <v>225</v>
      </c>
      <c r="E164" s="439"/>
      <c r="F164" s="450"/>
      <c r="G164" s="440"/>
      <c r="K164" s="474"/>
      <c r="L164" s="473"/>
      <c r="M164" s="446"/>
      <c r="N164" s="131"/>
      <c r="O164" s="451"/>
      <c r="P164" s="451"/>
      <c r="Q164" s="451"/>
    </row>
    <row r="165" spans="1:17" ht="18.75" customHeight="1" x14ac:dyDescent="0.15">
      <c r="A165" s="362">
        <v>18</v>
      </c>
      <c r="B165" s="80" t="s">
        <v>1002</v>
      </c>
      <c r="C165" s="442" t="s">
        <v>28</v>
      </c>
      <c r="D165" s="50">
        <v>720</v>
      </c>
      <c r="E165" s="1125"/>
      <c r="F165" s="1126"/>
      <c r="G165" s="1127"/>
      <c r="K165" s="1146" t="s">
        <v>1177</v>
      </c>
      <c r="L165" s="936"/>
      <c r="M165" s="936"/>
      <c r="N165" s="936"/>
      <c r="O165" s="936"/>
      <c r="P165" s="936"/>
      <c r="Q165" s="937"/>
    </row>
    <row r="166" spans="1:17" ht="19.5" customHeight="1" thickBot="1" x14ac:dyDescent="0.2">
      <c r="A166" s="362">
        <v>19</v>
      </c>
      <c r="B166" s="80" t="s">
        <v>1003</v>
      </c>
      <c r="C166" s="442" t="s">
        <v>28</v>
      </c>
      <c r="D166" s="50">
        <v>2430</v>
      </c>
      <c r="E166" s="1125"/>
      <c r="F166" s="1126"/>
      <c r="G166" s="1127"/>
      <c r="K166" s="938"/>
      <c r="L166" s="939"/>
      <c r="M166" s="939"/>
      <c r="N166" s="939"/>
      <c r="O166" s="939"/>
      <c r="P166" s="939"/>
      <c r="Q166" s="940"/>
    </row>
    <row r="167" spans="1:17" ht="19.5" customHeight="1" x14ac:dyDescent="0.15">
      <c r="A167" s="362">
        <v>20</v>
      </c>
      <c r="B167" s="80" t="s">
        <v>1004</v>
      </c>
      <c r="C167" s="442" t="s">
        <v>28</v>
      </c>
      <c r="D167" s="50">
        <v>810</v>
      </c>
      <c r="E167" s="1125"/>
      <c r="F167" s="1126"/>
      <c r="G167" s="1127"/>
      <c r="K167" s="73" t="s">
        <v>0</v>
      </c>
      <c r="L167" s="267" t="s">
        <v>1606</v>
      </c>
      <c r="M167" s="479" t="s">
        <v>452</v>
      </c>
      <c r="N167" s="27" t="s">
        <v>922</v>
      </c>
      <c r="O167" s="453" t="s">
        <v>47</v>
      </c>
      <c r="P167" s="453"/>
      <c r="Q167" s="454"/>
    </row>
    <row r="168" spans="1:17" ht="21" customHeight="1" x14ac:dyDescent="0.15">
      <c r="A168" s="362">
        <v>21</v>
      </c>
      <c r="B168" s="80" t="s">
        <v>1005</v>
      </c>
      <c r="C168" s="442" t="s">
        <v>28</v>
      </c>
      <c r="D168" s="50">
        <v>855</v>
      </c>
      <c r="E168" s="1125"/>
      <c r="F168" s="1126"/>
      <c r="G168" s="1127"/>
      <c r="K168" s="362">
        <v>1</v>
      </c>
      <c r="L168" s="156" t="s">
        <v>1411</v>
      </c>
      <c r="M168" s="442" t="s">
        <v>28</v>
      </c>
      <c r="N168" s="50">
        <v>4688.1000000000004</v>
      </c>
      <c r="O168" s="429"/>
      <c r="P168" s="430"/>
      <c r="Q168" s="431"/>
    </row>
    <row r="169" spans="1:17" ht="17" x14ac:dyDescent="0.15">
      <c r="A169" s="362">
        <v>22</v>
      </c>
      <c r="B169" s="80" t="s">
        <v>1006</v>
      </c>
      <c r="C169" s="442" t="s">
        <v>28</v>
      </c>
      <c r="D169" s="50">
        <v>3330</v>
      </c>
      <c r="E169" s="1125"/>
      <c r="F169" s="1126"/>
      <c r="G169" s="1127"/>
      <c r="K169" s="362">
        <v>2</v>
      </c>
      <c r="L169" s="98" t="s">
        <v>1178</v>
      </c>
      <c r="M169" s="442" t="s">
        <v>28</v>
      </c>
      <c r="N169" s="50">
        <v>413.1</v>
      </c>
      <c r="O169" s="432"/>
      <c r="P169" s="433"/>
      <c r="Q169" s="434"/>
    </row>
    <row r="170" spans="1:17" ht="17" x14ac:dyDescent="0.15">
      <c r="A170" s="362">
        <v>23</v>
      </c>
      <c r="B170" s="80" t="s">
        <v>1157</v>
      </c>
      <c r="C170" s="442" t="s">
        <v>28</v>
      </c>
      <c r="D170" s="50">
        <v>4230</v>
      </c>
      <c r="E170" s="1125"/>
      <c r="F170" s="1126"/>
      <c r="G170" s="1127"/>
      <c r="K170" s="362">
        <v>3</v>
      </c>
      <c r="L170" s="98" t="s">
        <v>1412</v>
      </c>
      <c r="M170" s="442" t="s">
        <v>28</v>
      </c>
      <c r="N170" s="50">
        <v>368.1</v>
      </c>
      <c r="O170" s="455"/>
      <c r="P170" s="433"/>
      <c r="Q170" s="434"/>
    </row>
    <row r="171" spans="1:17" ht="17" x14ac:dyDescent="0.15">
      <c r="A171" s="362">
        <v>24</v>
      </c>
      <c r="B171" s="84" t="s">
        <v>1007</v>
      </c>
      <c r="C171" s="442" t="s">
        <v>28</v>
      </c>
      <c r="D171" s="50">
        <v>405</v>
      </c>
      <c r="E171" s="439"/>
      <c r="F171" s="450"/>
      <c r="G171" s="440"/>
      <c r="K171" s="362">
        <v>4</v>
      </c>
      <c r="L171" s="98" t="s">
        <v>1413</v>
      </c>
      <c r="M171" s="442" t="s">
        <v>28</v>
      </c>
      <c r="N171" s="50">
        <v>278.10000000000002</v>
      </c>
      <c r="O171" s="432"/>
      <c r="P171" s="433"/>
      <c r="Q171" s="434"/>
    </row>
    <row r="172" spans="1:17" ht="17" x14ac:dyDescent="0.15">
      <c r="A172" s="362">
        <v>25</v>
      </c>
      <c r="B172" s="84" t="s">
        <v>1008</v>
      </c>
      <c r="C172" s="442" t="s">
        <v>28</v>
      </c>
      <c r="D172" s="50">
        <v>2700</v>
      </c>
      <c r="E172" s="1125"/>
      <c r="F172" s="1126"/>
      <c r="G172" s="1127"/>
      <c r="K172" s="362">
        <v>5</v>
      </c>
      <c r="L172" s="98" t="s">
        <v>1414</v>
      </c>
      <c r="M172" s="442" t="s">
        <v>28</v>
      </c>
      <c r="N172" s="50">
        <v>368.1</v>
      </c>
      <c r="O172" s="1137"/>
      <c r="P172" s="1138"/>
      <c r="Q172" s="1139"/>
    </row>
    <row r="173" spans="1:17" ht="15.75" customHeight="1" x14ac:dyDescent="0.15">
      <c r="A173" s="362">
        <v>26</v>
      </c>
      <c r="B173" s="84" t="s">
        <v>1009</v>
      </c>
      <c r="C173" s="442" t="s">
        <v>28</v>
      </c>
      <c r="D173" s="50">
        <v>2700</v>
      </c>
      <c r="E173" s="1125"/>
      <c r="F173" s="1126"/>
      <c r="G173" s="1127"/>
      <c r="K173" s="362">
        <v>6</v>
      </c>
      <c r="L173" s="98" t="s">
        <v>1415</v>
      </c>
      <c r="M173" s="442" t="s">
        <v>28</v>
      </c>
      <c r="N173" s="50">
        <v>953.1</v>
      </c>
      <c r="O173" s="432"/>
      <c r="P173" s="433"/>
      <c r="Q173" s="434"/>
    </row>
    <row r="174" spans="1:17" ht="16.5" customHeight="1" x14ac:dyDescent="0.15">
      <c r="A174" s="362">
        <v>27</v>
      </c>
      <c r="B174" s="84" t="s">
        <v>1010</v>
      </c>
      <c r="C174" s="442" t="s">
        <v>28</v>
      </c>
      <c r="D174" s="50">
        <v>2430</v>
      </c>
      <c r="E174" s="1125"/>
      <c r="F174" s="1126"/>
      <c r="G174" s="1127"/>
      <c r="K174" s="362">
        <v>7</v>
      </c>
      <c r="L174" s="98" t="s">
        <v>1416</v>
      </c>
      <c r="M174" s="442" t="s">
        <v>28</v>
      </c>
      <c r="N174" s="50">
        <v>1313.1</v>
      </c>
      <c r="O174" s="1119"/>
      <c r="P174" s="1120"/>
      <c r="Q174" s="1121"/>
    </row>
    <row r="175" spans="1:17" ht="17" x14ac:dyDescent="0.15">
      <c r="A175" s="362">
        <v>28</v>
      </c>
      <c r="B175" s="84" t="s">
        <v>1011</v>
      </c>
      <c r="C175" s="442" t="s">
        <v>28</v>
      </c>
      <c r="D175" s="50">
        <v>10800</v>
      </c>
      <c r="E175" s="1125"/>
      <c r="F175" s="1126"/>
      <c r="G175" s="1127"/>
      <c r="K175" s="25">
        <v>8</v>
      </c>
      <c r="L175" s="150" t="s">
        <v>1417</v>
      </c>
      <c r="M175" s="444" t="s">
        <v>28</v>
      </c>
      <c r="N175" s="89">
        <v>278.10000000000002</v>
      </c>
      <c r="O175" s="1227"/>
      <c r="P175" s="1228"/>
      <c r="Q175" s="1229"/>
    </row>
    <row r="176" spans="1:17" ht="21.75" customHeight="1" x14ac:dyDescent="0.15">
      <c r="A176" s="362">
        <v>29</v>
      </c>
      <c r="B176" s="84" t="s">
        <v>1012</v>
      </c>
      <c r="C176" s="442" t="s">
        <v>28</v>
      </c>
      <c r="D176" s="50">
        <v>990</v>
      </c>
      <c r="E176" s="1125"/>
      <c r="F176" s="1126"/>
      <c r="G176" s="1127"/>
      <c r="K176" s="362">
        <v>9</v>
      </c>
      <c r="L176" s="57" t="s">
        <v>1818</v>
      </c>
      <c r="M176" s="444" t="s">
        <v>28</v>
      </c>
      <c r="N176" s="448">
        <v>4778.1000000000004</v>
      </c>
      <c r="O176" s="1227"/>
      <c r="P176" s="1228"/>
      <c r="Q176" s="1229"/>
    </row>
    <row r="177" spans="1:17" ht="17" x14ac:dyDescent="0.15">
      <c r="A177" s="362">
        <v>30</v>
      </c>
      <c r="B177" s="84" t="s">
        <v>1158</v>
      </c>
      <c r="C177" s="442" t="s">
        <v>28</v>
      </c>
      <c r="D177" s="50">
        <v>1890</v>
      </c>
      <c r="E177" s="1125"/>
      <c r="F177" s="1126"/>
      <c r="G177" s="1127"/>
      <c r="K177" s="362">
        <v>10</v>
      </c>
      <c r="L177" s="57" t="s">
        <v>1819</v>
      </c>
      <c r="M177" s="444" t="s">
        <v>28</v>
      </c>
      <c r="N177" s="448">
        <v>368.1</v>
      </c>
      <c r="O177" s="1227"/>
      <c r="P177" s="1228"/>
      <c r="Q177" s="1229"/>
    </row>
    <row r="178" spans="1:17" ht="17" x14ac:dyDescent="0.15">
      <c r="A178" s="362">
        <v>31</v>
      </c>
      <c r="B178" s="84" t="s">
        <v>1159</v>
      </c>
      <c r="C178" s="442" t="s">
        <v>28</v>
      </c>
      <c r="D178" s="50">
        <v>5310</v>
      </c>
      <c r="E178" s="439"/>
      <c r="F178" s="450"/>
      <c r="G178" s="440"/>
      <c r="K178" s="362">
        <v>11</v>
      </c>
      <c r="L178" s="57" t="s">
        <v>1821</v>
      </c>
      <c r="M178" s="444" t="s">
        <v>28</v>
      </c>
      <c r="N178" s="448">
        <v>908.1</v>
      </c>
      <c r="O178" s="1227"/>
      <c r="P178" s="1228"/>
      <c r="Q178" s="1229"/>
    </row>
    <row r="179" spans="1:17" ht="18" thickBot="1" x14ac:dyDescent="0.2">
      <c r="A179" s="362">
        <v>32</v>
      </c>
      <c r="B179" s="84" t="s">
        <v>1013</v>
      </c>
      <c r="C179" s="442" t="s">
        <v>28</v>
      </c>
      <c r="D179" s="50">
        <v>810</v>
      </c>
      <c r="E179" s="439"/>
      <c r="F179" s="450"/>
      <c r="G179" s="440"/>
      <c r="K179" s="19">
        <v>12</v>
      </c>
      <c r="L179" s="58" t="s">
        <v>1820</v>
      </c>
      <c r="M179" s="452" t="s">
        <v>28</v>
      </c>
      <c r="N179" s="53">
        <v>278.10000000000002</v>
      </c>
      <c r="O179" s="1230"/>
      <c r="P179" s="1187"/>
      <c r="Q179" s="1188"/>
    </row>
    <row r="180" spans="1:17" ht="17" x14ac:dyDescent="0.15">
      <c r="A180" s="362">
        <v>33</v>
      </c>
      <c r="B180" s="84" t="s">
        <v>1014</v>
      </c>
      <c r="C180" s="442" t="s">
        <v>28</v>
      </c>
      <c r="D180" s="50">
        <v>3420</v>
      </c>
      <c r="E180" s="1125"/>
      <c r="F180" s="1126"/>
      <c r="G180" s="1127"/>
    </row>
    <row r="181" spans="1:17" ht="18" thickBot="1" x14ac:dyDescent="0.2">
      <c r="A181" s="362">
        <v>34</v>
      </c>
      <c r="B181" s="84" t="s">
        <v>1015</v>
      </c>
      <c r="C181" s="442" t="s">
        <v>28</v>
      </c>
      <c r="D181" s="50">
        <v>2520</v>
      </c>
      <c r="E181" s="1125"/>
      <c r="F181" s="1126"/>
      <c r="G181" s="1127"/>
    </row>
    <row r="182" spans="1:17" ht="21" customHeight="1" x14ac:dyDescent="0.15">
      <c r="A182" s="362">
        <v>35</v>
      </c>
      <c r="B182" s="84" t="s">
        <v>1016</v>
      </c>
      <c r="C182" s="442" t="s">
        <v>28</v>
      </c>
      <c r="D182" s="50">
        <v>3510</v>
      </c>
      <c r="E182" s="1125"/>
      <c r="F182" s="1126"/>
      <c r="G182" s="1127"/>
      <c r="K182" s="1179" t="s">
        <v>1194</v>
      </c>
      <c r="L182" s="1231"/>
      <c r="M182" s="1231"/>
      <c r="N182" s="1231"/>
      <c r="O182" s="1231"/>
      <c r="P182" s="1231"/>
      <c r="Q182" s="1232"/>
    </row>
    <row r="183" spans="1:17" ht="24.75" customHeight="1" thickBot="1" x14ac:dyDescent="0.2">
      <c r="A183" s="362">
        <v>36</v>
      </c>
      <c r="B183" s="84" t="s">
        <v>1017</v>
      </c>
      <c r="C183" s="442" t="s">
        <v>28</v>
      </c>
      <c r="D183" s="50">
        <v>1350</v>
      </c>
      <c r="E183" s="1125"/>
      <c r="F183" s="1126"/>
      <c r="G183" s="1127"/>
      <c r="K183" s="1233"/>
      <c r="L183" s="1234"/>
      <c r="M183" s="1234"/>
      <c r="N183" s="1234"/>
      <c r="O183" s="1234"/>
      <c r="P183" s="1234"/>
      <c r="Q183" s="1235"/>
    </row>
    <row r="184" spans="1:17" ht="20" x14ac:dyDescent="0.15">
      <c r="A184" s="362">
        <v>37</v>
      </c>
      <c r="B184" s="84" t="s">
        <v>1160</v>
      </c>
      <c r="C184" s="442" t="s">
        <v>28</v>
      </c>
      <c r="D184" s="50">
        <v>1530</v>
      </c>
      <c r="E184" s="1125"/>
      <c r="F184" s="1126"/>
      <c r="G184" s="1127"/>
      <c r="K184" s="73" t="s">
        <v>0</v>
      </c>
      <c r="L184" s="267" t="s">
        <v>1606</v>
      </c>
      <c r="M184" s="479" t="s">
        <v>452</v>
      </c>
      <c r="N184" s="27" t="s">
        <v>922</v>
      </c>
      <c r="O184" s="1163" t="s">
        <v>47</v>
      </c>
      <c r="P184" s="1163"/>
      <c r="Q184" s="1164"/>
    </row>
    <row r="185" spans="1:17" ht="17" x14ac:dyDescent="0.15">
      <c r="A185" s="362">
        <v>38</v>
      </c>
      <c r="B185" s="84" t="s">
        <v>1018</v>
      </c>
      <c r="C185" s="442" t="s">
        <v>28</v>
      </c>
      <c r="D185" s="50">
        <v>2250</v>
      </c>
      <c r="E185" s="439"/>
      <c r="F185" s="450"/>
      <c r="G185" s="440"/>
      <c r="J185" s="29"/>
      <c r="K185" s="362">
        <v>1</v>
      </c>
      <c r="L185" s="57" t="s">
        <v>1423</v>
      </c>
      <c r="M185" s="401" t="s">
        <v>28</v>
      </c>
      <c r="N185" s="278">
        <v>2700</v>
      </c>
      <c r="O185" s="396"/>
      <c r="P185" s="397"/>
      <c r="Q185" s="398"/>
    </row>
    <row r="186" spans="1:17" ht="17" x14ac:dyDescent="0.15">
      <c r="A186" s="362">
        <v>39</v>
      </c>
      <c r="B186" s="84" t="s">
        <v>1019</v>
      </c>
      <c r="C186" s="442" t="s">
        <v>28</v>
      </c>
      <c r="D186" s="50">
        <v>4770</v>
      </c>
      <c r="E186" s="1125"/>
      <c r="F186" s="1126"/>
      <c r="G186" s="1127"/>
      <c r="K186" s="362">
        <v>2</v>
      </c>
      <c r="L186" s="98" t="s">
        <v>1195</v>
      </c>
      <c r="M186" s="399" t="s">
        <v>28</v>
      </c>
      <c r="N186" s="50">
        <v>8100</v>
      </c>
      <c r="O186" s="1137"/>
      <c r="P186" s="1138"/>
      <c r="Q186" s="1139"/>
    </row>
    <row r="187" spans="1:17" ht="17" x14ac:dyDescent="0.15">
      <c r="A187" s="362">
        <v>40</v>
      </c>
      <c r="B187" s="84" t="s">
        <v>1020</v>
      </c>
      <c r="C187" s="442" t="s">
        <v>28</v>
      </c>
      <c r="D187" s="50">
        <v>4320</v>
      </c>
      <c r="E187" s="1125"/>
      <c r="F187" s="1126"/>
      <c r="G187" s="1127"/>
      <c r="K187" s="362">
        <v>3</v>
      </c>
      <c r="L187" s="98" t="s">
        <v>1196</v>
      </c>
      <c r="M187" s="399" t="s">
        <v>28</v>
      </c>
      <c r="N187" s="50">
        <v>3870</v>
      </c>
      <c r="O187" s="1185"/>
      <c r="P187" s="1138"/>
      <c r="Q187" s="1139"/>
    </row>
    <row r="188" spans="1:17" ht="17" x14ac:dyDescent="0.15">
      <c r="A188" s="362">
        <v>41</v>
      </c>
      <c r="B188" s="84" t="s">
        <v>1021</v>
      </c>
      <c r="C188" s="442" t="s">
        <v>28</v>
      </c>
      <c r="D188" s="50">
        <v>2790</v>
      </c>
      <c r="E188" s="1125"/>
      <c r="F188" s="1126"/>
      <c r="G188" s="1127"/>
      <c r="K188" s="362">
        <v>4</v>
      </c>
      <c r="L188" s="98" t="s">
        <v>1197</v>
      </c>
      <c r="M188" s="399" t="s">
        <v>28</v>
      </c>
      <c r="N188" s="50">
        <v>630</v>
      </c>
      <c r="O188" s="1137"/>
      <c r="P188" s="1138"/>
      <c r="Q188" s="1139"/>
    </row>
    <row r="189" spans="1:17" ht="17" x14ac:dyDescent="0.15">
      <c r="A189" s="362">
        <v>42</v>
      </c>
      <c r="B189" s="84" t="s">
        <v>1161</v>
      </c>
      <c r="C189" s="442" t="s">
        <v>28</v>
      </c>
      <c r="D189" s="50">
        <v>405</v>
      </c>
      <c r="E189" s="91"/>
      <c r="F189" s="46"/>
      <c r="G189" s="47"/>
      <c r="K189" s="362">
        <v>5</v>
      </c>
      <c r="L189" s="98" t="s">
        <v>1198</v>
      </c>
      <c r="M189" s="399" t="s">
        <v>28</v>
      </c>
      <c r="N189" s="50">
        <v>1890</v>
      </c>
      <c r="O189" s="1137"/>
      <c r="P189" s="1138"/>
      <c r="Q189" s="1139"/>
    </row>
    <row r="190" spans="1:17" ht="17" x14ac:dyDescent="0.15">
      <c r="A190" s="362">
        <v>43</v>
      </c>
      <c r="B190" s="84" t="s">
        <v>1654</v>
      </c>
      <c r="C190" s="442" t="s">
        <v>28</v>
      </c>
      <c r="D190" s="50">
        <v>4230</v>
      </c>
      <c r="E190" s="91"/>
      <c r="F190" s="46"/>
      <c r="G190" s="47"/>
      <c r="K190" s="362">
        <v>6</v>
      </c>
      <c r="L190" s="98" t="s">
        <v>1199</v>
      </c>
      <c r="M190" s="399" t="s">
        <v>28</v>
      </c>
      <c r="N190" s="50">
        <v>4320</v>
      </c>
      <c r="O190" s="1119"/>
      <c r="P190" s="1120"/>
      <c r="Q190" s="1121"/>
    </row>
    <row r="191" spans="1:17" ht="15.75" customHeight="1" x14ac:dyDescent="0.15">
      <c r="A191" s="362">
        <v>44</v>
      </c>
      <c r="B191" s="84" t="s">
        <v>1022</v>
      </c>
      <c r="C191" s="442" t="s">
        <v>28</v>
      </c>
      <c r="D191" s="50">
        <v>2700</v>
      </c>
      <c r="E191" s="91"/>
      <c r="F191" s="46"/>
      <c r="G191" s="47"/>
      <c r="K191" s="25">
        <v>7</v>
      </c>
      <c r="L191" s="98" t="s">
        <v>1200</v>
      </c>
      <c r="M191" s="399" t="s">
        <v>28</v>
      </c>
      <c r="N191" s="50">
        <v>7830</v>
      </c>
      <c r="O191" s="406"/>
      <c r="P191" s="154"/>
      <c r="Q191" s="155"/>
    </row>
    <row r="192" spans="1:17" ht="16.5" customHeight="1" thickBot="1" x14ac:dyDescent="0.2">
      <c r="A192" s="362">
        <v>45</v>
      </c>
      <c r="B192" s="84" t="s">
        <v>1023</v>
      </c>
      <c r="C192" s="442" t="s">
        <v>28</v>
      </c>
      <c r="D192" s="50">
        <v>5220</v>
      </c>
      <c r="E192" s="1125"/>
      <c r="F192" s="1126"/>
      <c r="G192" s="1127"/>
      <c r="K192" s="19">
        <v>8</v>
      </c>
      <c r="L192" s="99" t="s">
        <v>1201</v>
      </c>
      <c r="M192" s="402" t="s">
        <v>28</v>
      </c>
      <c r="N192" s="83">
        <v>3330</v>
      </c>
      <c r="O192" s="1128"/>
      <c r="P192" s="1129"/>
      <c r="Q192" s="1130"/>
    </row>
    <row r="193" spans="1:17" ht="17" x14ac:dyDescent="0.15">
      <c r="A193" s="362">
        <v>46</v>
      </c>
      <c r="B193" s="84" t="s">
        <v>1024</v>
      </c>
      <c r="C193" s="442" t="s">
        <v>28</v>
      </c>
      <c r="D193" s="50">
        <v>6030</v>
      </c>
      <c r="E193" s="1125"/>
      <c r="F193" s="1126"/>
      <c r="G193" s="1127"/>
    </row>
    <row r="194" spans="1:17" ht="17" x14ac:dyDescent="0.15">
      <c r="A194" s="362">
        <v>47</v>
      </c>
      <c r="B194" s="84" t="s">
        <v>1342</v>
      </c>
      <c r="C194" s="442" t="s">
        <v>28</v>
      </c>
      <c r="D194" s="50">
        <v>675</v>
      </c>
      <c r="E194" s="439"/>
      <c r="F194" s="450"/>
      <c r="G194" s="440"/>
    </row>
    <row r="195" spans="1:17" ht="18" thickBot="1" x14ac:dyDescent="0.2">
      <c r="A195" s="362">
        <v>48</v>
      </c>
      <c r="B195" s="84" t="s">
        <v>1025</v>
      </c>
      <c r="C195" s="442" t="s">
        <v>28</v>
      </c>
      <c r="D195" s="50">
        <v>1890</v>
      </c>
      <c r="E195" s="1125"/>
      <c r="F195" s="1126"/>
      <c r="G195" s="1127"/>
    </row>
    <row r="196" spans="1:17" ht="17" x14ac:dyDescent="0.15">
      <c r="A196" s="362">
        <v>49</v>
      </c>
      <c r="B196" s="84" t="s">
        <v>1026</v>
      </c>
      <c r="C196" s="442" t="s">
        <v>28</v>
      </c>
      <c r="D196" s="50">
        <v>1800</v>
      </c>
      <c r="E196" s="1125"/>
      <c r="F196" s="1126"/>
      <c r="G196" s="1127"/>
      <c r="K196" s="1146" t="s">
        <v>1386</v>
      </c>
      <c r="L196" s="1189"/>
      <c r="M196" s="1189"/>
      <c r="N196" s="1189"/>
      <c r="O196" s="1189"/>
      <c r="P196" s="1189"/>
      <c r="Q196" s="1190"/>
    </row>
    <row r="197" spans="1:17" ht="18" thickBot="1" x14ac:dyDescent="0.2">
      <c r="A197" s="362">
        <v>50</v>
      </c>
      <c r="B197" s="84" t="s">
        <v>1162</v>
      </c>
      <c r="C197" s="442" t="s">
        <v>28</v>
      </c>
      <c r="D197" s="50">
        <v>1800</v>
      </c>
      <c r="E197" s="1125"/>
      <c r="F197" s="1126"/>
      <c r="G197" s="1127"/>
      <c r="K197" s="1191"/>
      <c r="L197" s="1192"/>
      <c r="M197" s="1192"/>
      <c r="N197" s="1192"/>
      <c r="O197" s="1192"/>
      <c r="P197" s="1192"/>
      <c r="Q197" s="1193"/>
    </row>
    <row r="198" spans="1:17" ht="20" x14ac:dyDescent="0.15">
      <c r="A198" s="362">
        <v>51</v>
      </c>
      <c r="B198" s="84" t="s">
        <v>1163</v>
      </c>
      <c r="C198" s="442" t="s">
        <v>28</v>
      </c>
      <c r="D198" s="50">
        <v>3060</v>
      </c>
      <c r="E198" s="439"/>
      <c r="F198" s="450"/>
      <c r="G198" s="440"/>
      <c r="K198" s="73" t="s">
        <v>0</v>
      </c>
      <c r="L198" s="267" t="s">
        <v>1606</v>
      </c>
      <c r="M198" s="479" t="s">
        <v>452</v>
      </c>
      <c r="N198" s="27" t="s">
        <v>922</v>
      </c>
      <c r="O198" s="1163" t="s">
        <v>47</v>
      </c>
      <c r="P198" s="1163"/>
      <c r="Q198" s="1164"/>
    </row>
    <row r="199" spans="1:17" ht="17" x14ac:dyDescent="0.15">
      <c r="A199" s="362">
        <v>52</v>
      </c>
      <c r="B199" s="84" t="s">
        <v>1164</v>
      </c>
      <c r="C199" s="442" t="s">
        <v>28</v>
      </c>
      <c r="D199" s="50">
        <v>675</v>
      </c>
      <c r="E199" s="439"/>
      <c r="F199" s="450"/>
      <c r="G199" s="440"/>
      <c r="K199" s="24">
        <v>1</v>
      </c>
      <c r="L199" s="98" t="s">
        <v>1387</v>
      </c>
      <c r="M199" s="48" t="s">
        <v>28</v>
      </c>
      <c r="N199" s="50">
        <v>630</v>
      </c>
      <c r="O199" s="1119"/>
      <c r="P199" s="1120"/>
      <c r="Q199" s="1121"/>
    </row>
    <row r="200" spans="1:17" ht="17" x14ac:dyDescent="0.15">
      <c r="A200" s="362">
        <v>53</v>
      </c>
      <c r="B200" s="84" t="s">
        <v>1797</v>
      </c>
      <c r="C200" s="442" t="s">
        <v>28</v>
      </c>
      <c r="D200" s="50">
        <v>4050</v>
      </c>
      <c r="E200" s="439"/>
      <c r="F200" s="450"/>
      <c r="G200" s="440"/>
      <c r="K200" s="24">
        <v>2</v>
      </c>
      <c r="L200" s="98" t="s">
        <v>1388</v>
      </c>
      <c r="M200" s="48" t="s">
        <v>28</v>
      </c>
      <c r="N200" s="50">
        <v>1350</v>
      </c>
      <c r="O200" s="1137"/>
      <c r="P200" s="1138"/>
      <c r="Q200" s="1139"/>
    </row>
    <row r="201" spans="1:17" ht="17" x14ac:dyDescent="0.15">
      <c r="A201" s="362">
        <v>54</v>
      </c>
      <c r="B201" s="84" t="s">
        <v>1165</v>
      </c>
      <c r="C201" s="442" t="s">
        <v>28</v>
      </c>
      <c r="D201" s="50">
        <v>278.10000000000002</v>
      </c>
      <c r="E201" s="439"/>
      <c r="F201" s="450"/>
      <c r="G201" s="440"/>
      <c r="K201" s="362">
        <v>2</v>
      </c>
      <c r="L201" s="98" t="s">
        <v>1822</v>
      </c>
      <c r="M201" s="399"/>
      <c r="N201" s="50">
        <v>4680</v>
      </c>
      <c r="O201" s="393"/>
      <c r="P201" s="394"/>
      <c r="Q201" s="395"/>
    </row>
    <row r="202" spans="1:17" ht="17" x14ac:dyDescent="0.15">
      <c r="A202" s="362">
        <v>55</v>
      </c>
      <c r="B202" s="84" t="s">
        <v>1798</v>
      </c>
      <c r="C202" s="442" t="s">
        <v>28</v>
      </c>
      <c r="D202" s="50">
        <v>2610</v>
      </c>
      <c r="E202" s="439"/>
      <c r="F202" s="450"/>
      <c r="G202" s="440"/>
      <c r="K202" s="24">
        <v>3</v>
      </c>
      <c r="L202" s="98" t="s">
        <v>1389</v>
      </c>
      <c r="M202" s="48" t="s">
        <v>28</v>
      </c>
      <c r="N202" s="8">
        <v>5040</v>
      </c>
      <c r="O202" s="1185"/>
      <c r="P202" s="1138"/>
      <c r="Q202" s="1139"/>
    </row>
    <row r="203" spans="1:17" ht="17" x14ac:dyDescent="0.15">
      <c r="A203" s="362">
        <v>56</v>
      </c>
      <c r="B203" s="84" t="s">
        <v>1166</v>
      </c>
      <c r="C203" s="442" t="s">
        <v>28</v>
      </c>
      <c r="D203" s="50">
        <v>783</v>
      </c>
      <c r="E203" s="439"/>
      <c r="F203" s="450"/>
      <c r="G203" s="440"/>
      <c r="K203" s="25">
        <v>4</v>
      </c>
      <c r="L203" s="150" t="s">
        <v>1390</v>
      </c>
      <c r="M203" s="48" t="s">
        <v>28</v>
      </c>
      <c r="N203" s="89">
        <v>5490</v>
      </c>
      <c r="O203" s="151"/>
      <c r="P203" s="142"/>
      <c r="Q203" s="143"/>
    </row>
    <row r="204" spans="1:17" ht="21.75" customHeight="1" thickBot="1" x14ac:dyDescent="0.2">
      <c r="A204" s="362">
        <v>57</v>
      </c>
      <c r="B204" s="84" t="s">
        <v>1167</v>
      </c>
      <c r="C204" s="442" t="s">
        <v>28</v>
      </c>
      <c r="D204" s="50">
        <v>495</v>
      </c>
      <c r="E204" s="439"/>
      <c r="F204" s="450"/>
      <c r="G204" s="440"/>
      <c r="K204" s="19">
        <v>5</v>
      </c>
      <c r="L204" s="99" t="s">
        <v>1391</v>
      </c>
      <c r="M204" s="56" t="s">
        <v>28</v>
      </c>
      <c r="N204" s="83">
        <v>8370</v>
      </c>
      <c r="O204" s="1186"/>
      <c r="P204" s="1187"/>
      <c r="Q204" s="1188"/>
    </row>
    <row r="205" spans="1:17" ht="25.5" customHeight="1" x14ac:dyDescent="0.15">
      <c r="A205" s="25">
        <v>58</v>
      </c>
      <c r="B205" s="84" t="s">
        <v>1168</v>
      </c>
      <c r="C205" s="442" t="s">
        <v>28</v>
      </c>
      <c r="D205" s="50">
        <v>270</v>
      </c>
      <c r="E205" s="439"/>
      <c r="F205" s="450"/>
      <c r="G205" s="440"/>
    </row>
    <row r="206" spans="1:17" ht="17" x14ac:dyDescent="0.15">
      <c r="A206" s="25">
        <v>59</v>
      </c>
      <c r="B206" s="84" t="s">
        <v>1169</v>
      </c>
      <c r="C206" s="442" t="s">
        <v>28</v>
      </c>
      <c r="D206" s="50">
        <v>3330</v>
      </c>
      <c r="E206" s="439"/>
      <c r="F206" s="450"/>
      <c r="G206" s="440"/>
    </row>
    <row r="207" spans="1:17" ht="18" thickBot="1" x14ac:dyDescent="0.2">
      <c r="A207" s="25">
        <v>60</v>
      </c>
      <c r="B207" s="84" t="s">
        <v>1027</v>
      </c>
      <c r="C207" s="442" t="s">
        <v>28</v>
      </c>
      <c r="D207" s="50">
        <v>405</v>
      </c>
      <c r="E207" s="439"/>
      <c r="F207" s="450"/>
      <c r="G207" s="440"/>
    </row>
    <row r="208" spans="1:17" ht="17" x14ac:dyDescent="0.15">
      <c r="A208" s="25">
        <v>61</v>
      </c>
      <c r="B208" s="97" t="s">
        <v>1170</v>
      </c>
      <c r="C208" s="442" t="s">
        <v>28</v>
      </c>
      <c r="D208" s="89">
        <v>765</v>
      </c>
      <c r="E208" s="91"/>
      <c r="F208" s="46"/>
      <c r="G208" s="47"/>
      <c r="K208" s="1146" t="s">
        <v>1202</v>
      </c>
      <c r="L208" s="1216"/>
      <c r="M208" s="1216"/>
      <c r="N208" s="1216"/>
      <c r="O208" s="1216"/>
      <c r="P208" s="1216"/>
      <c r="Q208" s="1217"/>
    </row>
    <row r="209" spans="1:17" ht="18" thickBot="1" x14ac:dyDescent="0.2">
      <c r="A209" s="25">
        <v>62</v>
      </c>
      <c r="B209" s="84" t="s">
        <v>1225</v>
      </c>
      <c r="C209" s="442" t="s">
        <v>28</v>
      </c>
      <c r="D209" s="50">
        <v>1710</v>
      </c>
      <c r="E209" s="111"/>
      <c r="F209" s="121"/>
      <c r="G209" s="122"/>
      <c r="K209" s="1218"/>
      <c r="L209" s="1219"/>
      <c r="M209" s="1219"/>
      <c r="N209" s="1219"/>
      <c r="O209" s="1219"/>
      <c r="P209" s="1219"/>
      <c r="Q209" s="1220"/>
    </row>
    <row r="210" spans="1:17" ht="20" x14ac:dyDescent="0.15">
      <c r="A210" s="25">
        <v>63</v>
      </c>
      <c r="B210" s="84" t="s">
        <v>1171</v>
      </c>
      <c r="C210" s="442" t="s">
        <v>28</v>
      </c>
      <c r="D210" s="50">
        <v>675</v>
      </c>
      <c r="E210" s="111"/>
      <c r="F210" s="121"/>
      <c r="G210" s="122"/>
      <c r="K210" s="261" t="s">
        <v>0</v>
      </c>
      <c r="L210" s="267" t="s">
        <v>1606</v>
      </c>
      <c r="M210" s="478" t="s">
        <v>452</v>
      </c>
      <c r="N210" s="264" t="s">
        <v>922</v>
      </c>
      <c r="O210" s="1159" t="s">
        <v>47</v>
      </c>
      <c r="P210" s="1159"/>
      <c r="Q210" s="1160"/>
    </row>
    <row r="211" spans="1:17" ht="17" x14ac:dyDescent="0.15">
      <c r="A211" s="25">
        <v>64</v>
      </c>
      <c r="B211" s="84" t="s">
        <v>1343</v>
      </c>
      <c r="C211" s="442" t="s">
        <v>28</v>
      </c>
      <c r="D211" s="50">
        <v>2070</v>
      </c>
      <c r="E211" s="111"/>
      <c r="F211" s="121"/>
      <c r="G211" s="122"/>
      <c r="K211" s="24">
        <v>1</v>
      </c>
      <c r="L211" s="98" t="s">
        <v>1203</v>
      </c>
      <c r="M211" s="48" t="s">
        <v>28</v>
      </c>
      <c r="N211" s="50">
        <v>368.1</v>
      </c>
      <c r="O211" s="1119"/>
      <c r="P211" s="1120"/>
      <c r="Q211" s="1121"/>
    </row>
    <row r="212" spans="1:17" ht="17" x14ac:dyDescent="0.15">
      <c r="A212" s="25">
        <v>65</v>
      </c>
      <c r="B212" s="84" t="s">
        <v>1344</v>
      </c>
      <c r="C212" s="442" t="s">
        <v>28</v>
      </c>
      <c r="D212" s="89">
        <v>1440</v>
      </c>
      <c r="E212" s="111"/>
      <c r="F212" s="121"/>
      <c r="G212" s="122"/>
      <c r="K212" s="24">
        <v>2</v>
      </c>
      <c r="L212" s="98" t="s">
        <v>1392</v>
      </c>
      <c r="M212" s="48" t="s">
        <v>28</v>
      </c>
      <c r="N212" s="50">
        <v>278.10000000000002</v>
      </c>
      <c r="O212" s="1137"/>
      <c r="P212" s="1138"/>
      <c r="Q212" s="1139"/>
    </row>
    <row r="213" spans="1:17" ht="17" x14ac:dyDescent="0.15">
      <c r="A213" s="25">
        <v>66</v>
      </c>
      <c r="B213" s="84" t="s">
        <v>1345</v>
      </c>
      <c r="C213" s="442" t="s">
        <v>28</v>
      </c>
      <c r="D213" s="89">
        <v>2250</v>
      </c>
      <c r="E213" s="111" t="s">
        <v>1346</v>
      </c>
      <c r="F213" s="121"/>
      <c r="G213" s="122"/>
      <c r="K213" s="24">
        <v>3</v>
      </c>
      <c r="L213" s="98" t="s">
        <v>1393</v>
      </c>
      <c r="M213" s="48" t="s">
        <v>28</v>
      </c>
      <c r="N213" s="50">
        <v>368.1</v>
      </c>
      <c r="O213" s="1185"/>
      <c r="P213" s="1138"/>
      <c r="Q213" s="1139"/>
    </row>
    <row r="214" spans="1:17" ht="17" x14ac:dyDescent="0.15">
      <c r="A214" s="25">
        <v>67</v>
      </c>
      <c r="B214" s="84" t="s">
        <v>1347</v>
      </c>
      <c r="C214" s="442" t="s">
        <v>28</v>
      </c>
      <c r="D214" s="89">
        <v>405</v>
      </c>
      <c r="E214" s="111" t="s">
        <v>1348</v>
      </c>
      <c r="F214" s="121"/>
      <c r="G214" s="122"/>
      <c r="K214" s="25"/>
      <c r="L214" s="98" t="s">
        <v>1395</v>
      </c>
      <c r="M214" s="399" t="s">
        <v>28</v>
      </c>
      <c r="N214" s="89">
        <v>638.1</v>
      </c>
      <c r="O214" s="403"/>
      <c r="P214" s="404"/>
      <c r="Q214" s="405"/>
    </row>
    <row r="215" spans="1:17" ht="17" x14ac:dyDescent="0.15">
      <c r="A215" s="25">
        <v>68</v>
      </c>
      <c r="B215" s="97" t="s">
        <v>1349</v>
      </c>
      <c r="C215" s="444" t="s">
        <v>28</v>
      </c>
      <c r="D215" s="89">
        <v>405</v>
      </c>
      <c r="E215" s="111"/>
      <c r="F215" s="121"/>
      <c r="G215" s="122"/>
      <c r="K215" s="25">
        <v>4</v>
      </c>
      <c r="L215" s="150" t="s">
        <v>1394</v>
      </c>
      <c r="M215" s="48" t="s">
        <v>28</v>
      </c>
      <c r="N215" s="89">
        <v>188.1</v>
      </c>
      <c r="O215" s="151"/>
      <c r="P215" s="142"/>
      <c r="Q215" s="143"/>
    </row>
    <row r="216" spans="1:17" ht="18" thickBot="1" x14ac:dyDescent="0.2">
      <c r="A216" s="362">
        <v>69</v>
      </c>
      <c r="B216" s="97" t="s">
        <v>1861</v>
      </c>
      <c r="C216" s="444" t="s">
        <v>28</v>
      </c>
      <c r="D216" s="50">
        <v>1710</v>
      </c>
      <c r="E216" s="1125"/>
      <c r="F216" s="1126"/>
      <c r="G216" s="1127"/>
      <c r="K216" s="19">
        <v>5</v>
      </c>
      <c r="L216" s="99" t="s">
        <v>1823</v>
      </c>
      <c r="M216" s="56" t="s">
        <v>28</v>
      </c>
      <c r="N216" s="83">
        <v>323.10000000000002</v>
      </c>
      <c r="O216" s="1186"/>
      <c r="P216" s="1187"/>
      <c r="Q216" s="1188"/>
    </row>
    <row r="217" spans="1:17" ht="18" thickBot="1" x14ac:dyDescent="0.2">
      <c r="A217" s="19">
        <v>70</v>
      </c>
      <c r="B217" s="85" t="s">
        <v>1862</v>
      </c>
      <c r="C217" s="452" t="s">
        <v>28</v>
      </c>
      <c r="D217" s="54">
        <v>1260</v>
      </c>
      <c r="E217" s="1197"/>
      <c r="F217" s="1198"/>
      <c r="G217" s="1199"/>
    </row>
    <row r="218" spans="1:17" ht="24" thickBot="1" x14ac:dyDescent="0.2">
      <c r="A218" s="1194" t="s">
        <v>1028</v>
      </c>
      <c r="B218" s="1195"/>
      <c r="C218" s="1195"/>
      <c r="D218" s="1195"/>
      <c r="E218" s="1195"/>
      <c r="F218" s="1195"/>
      <c r="G218" s="1196"/>
    </row>
    <row r="219" spans="1:17" ht="17" x14ac:dyDescent="0.15">
      <c r="A219" s="133">
        <v>1</v>
      </c>
      <c r="B219" s="134" t="s">
        <v>1029</v>
      </c>
      <c r="C219" s="135" t="s">
        <v>28</v>
      </c>
      <c r="D219" s="136">
        <v>2970</v>
      </c>
      <c r="E219" s="137"/>
      <c r="F219" s="138"/>
      <c r="G219" s="139"/>
      <c r="K219" s="1173" t="s">
        <v>1209</v>
      </c>
      <c r="L219" s="1174"/>
      <c r="M219" s="1174"/>
      <c r="N219" s="1174"/>
      <c r="O219" s="1174"/>
      <c r="P219" s="1174"/>
      <c r="Q219" s="1175"/>
    </row>
    <row r="220" spans="1:17" ht="18" thickBot="1" x14ac:dyDescent="0.2">
      <c r="A220" s="362">
        <v>2</v>
      </c>
      <c r="B220" s="84" t="s">
        <v>1030</v>
      </c>
      <c r="C220" s="449" t="s">
        <v>28</v>
      </c>
      <c r="D220" s="50">
        <v>7020</v>
      </c>
      <c r="E220" s="439"/>
      <c r="F220" s="450"/>
      <c r="G220" s="440"/>
      <c r="K220" s="1176"/>
      <c r="L220" s="1177"/>
      <c r="M220" s="1177"/>
      <c r="N220" s="1177"/>
      <c r="O220" s="1177"/>
      <c r="P220" s="1177"/>
      <c r="Q220" s="1178"/>
    </row>
    <row r="221" spans="1:17" ht="20" x14ac:dyDescent="0.15">
      <c r="A221" s="25">
        <v>3</v>
      </c>
      <c r="B221" s="97" t="s">
        <v>1616</v>
      </c>
      <c r="C221" s="132" t="s">
        <v>28</v>
      </c>
      <c r="D221" s="89">
        <v>1080</v>
      </c>
      <c r="E221" s="465"/>
      <c r="F221" s="466"/>
      <c r="G221" s="467"/>
      <c r="K221" s="73" t="s">
        <v>0</v>
      </c>
      <c r="L221" s="267" t="s">
        <v>1606</v>
      </c>
      <c r="M221" s="479" t="s">
        <v>452</v>
      </c>
      <c r="N221" s="27" t="s">
        <v>922</v>
      </c>
      <c r="O221" s="1163" t="s">
        <v>47</v>
      </c>
      <c r="P221" s="1163"/>
      <c r="Q221" s="1164"/>
    </row>
    <row r="222" spans="1:17" ht="17" x14ac:dyDescent="0.15">
      <c r="A222" s="362">
        <v>4</v>
      </c>
      <c r="B222" s="84" t="s">
        <v>1031</v>
      </c>
      <c r="C222" s="449" t="s">
        <v>28</v>
      </c>
      <c r="D222" s="50">
        <v>4320</v>
      </c>
      <c r="E222" s="439"/>
      <c r="F222" s="450"/>
      <c r="G222" s="440"/>
      <c r="K222" s="24">
        <v>1</v>
      </c>
      <c r="L222" s="98" t="s">
        <v>1210</v>
      </c>
      <c r="M222" s="48" t="s">
        <v>28</v>
      </c>
      <c r="N222" s="50" t="s">
        <v>1926</v>
      </c>
      <c r="O222" s="1119"/>
      <c r="P222" s="1120"/>
      <c r="Q222" s="1121"/>
    </row>
    <row r="223" spans="1:17" ht="17" x14ac:dyDescent="0.15">
      <c r="A223" s="362">
        <v>5</v>
      </c>
      <c r="B223" s="84" t="s">
        <v>1032</v>
      </c>
      <c r="C223" s="449" t="s">
        <v>28</v>
      </c>
      <c r="D223" s="50">
        <v>8550</v>
      </c>
      <c r="E223" s="1125"/>
      <c r="F223" s="1126"/>
      <c r="G223" s="1127"/>
      <c r="K223" s="24">
        <v>2</v>
      </c>
      <c r="L223" s="98" t="s">
        <v>1211</v>
      </c>
      <c r="M223" s="48" t="s">
        <v>28</v>
      </c>
      <c r="N223" s="50">
        <v>7000</v>
      </c>
      <c r="O223" s="1137"/>
      <c r="P223" s="1138"/>
      <c r="Q223" s="1139"/>
    </row>
    <row r="224" spans="1:17" ht="18" thickBot="1" x14ac:dyDescent="0.2">
      <c r="A224" s="19">
        <v>6</v>
      </c>
      <c r="B224" s="85" t="s">
        <v>1033</v>
      </c>
      <c r="C224" s="86" t="s">
        <v>28</v>
      </c>
      <c r="D224" s="83">
        <v>9000</v>
      </c>
      <c r="E224" s="1128"/>
      <c r="F224" s="1129"/>
      <c r="G224" s="1130"/>
      <c r="K224" s="24">
        <v>3</v>
      </c>
      <c r="L224" s="98" t="s">
        <v>1212</v>
      </c>
      <c r="M224" s="48" t="s">
        <v>28</v>
      </c>
      <c r="N224" s="50">
        <v>9700</v>
      </c>
      <c r="O224" s="1185"/>
      <c r="P224" s="1138"/>
      <c r="Q224" s="1139"/>
    </row>
    <row r="225" spans="1:17" ht="18" thickBot="1" x14ac:dyDescent="0.2">
      <c r="D225" s="1"/>
      <c r="E225" s="17"/>
      <c r="K225" s="19">
        <v>4</v>
      </c>
      <c r="L225" s="99" t="s">
        <v>1213</v>
      </c>
      <c r="M225" s="56" t="s">
        <v>28</v>
      </c>
      <c r="N225" s="83">
        <v>3400</v>
      </c>
      <c r="O225" s="1186"/>
      <c r="P225" s="1187"/>
      <c r="Q225" s="1188"/>
    </row>
    <row r="226" spans="1:17" x14ac:dyDescent="0.15">
      <c r="D226" s="1"/>
      <c r="E226" s="17"/>
    </row>
    <row r="227" spans="1:17" ht="16" x14ac:dyDescent="0.15">
      <c r="A227" s="28"/>
      <c r="D227" s="1"/>
      <c r="E227" s="17"/>
    </row>
    <row r="228" spans="1:17" ht="17" thickBot="1" x14ac:dyDescent="0.2">
      <c r="A228" s="28"/>
      <c r="D228" s="1"/>
      <c r="E228" s="17"/>
    </row>
    <row r="229" spans="1:17" ht="15.75" customHeight="1" x14ac:dyDescent="0.15">
      <c r="A229" s="1146" t="s">
        <v>1204</v>
      </c>
      <c r="B229" s="1168"/>
      <c r="C229" s="1168"/>
      <c r="D229" s="1168"/>
      <c r="E229" s="1168"/>
      <c r="F229" s="1168"/>
      <c r="G229" s="1169"/>
      <c r="K229" s="1179" t="s">
        <v>1607</v>
      </c>
      <c r="L229" s="1180"/>
      <c r="M229" s="1180"/>
      <c r="N229" s="1180"/>
      <c r="O229" s="1180"/>
      <c r="P229" s="1180"/>
      <c r="Q229" s="1181"/>
    </row>
    <row r="230" spans="1:17" ht="20.25" customHeight="1" thickBot="1" x14ac:dyDescent="0.2">
      <c r="A230" s="1170"/>
      <c r="B230" s="1171"/>
      <c r="C230" s="1171"/>
      <c r="D230" s="1171"/>
      <c r="E230" s="1171"/>
      <c r="F230" s="1171"/>
      <c r="G230" s="1172"/>
      <c r="K230" s="1182"/>
      <c r="L230" s="1183"/>
      <c r="M230" s="1183"/>
      <c r="N230" s="1183"/>
      <c r="O230" s="1183"/>
      <c r="P230" s="1183"/>
      <c r="Q230" s="1184"/>
    </row>
    <row r="231" spans="1:17" ht="20" x14ac:dyDescent="0.15">
      <c r="A231" s="73" t="s">
        <v>0</v>
      </c>
      <c r="B231" s="267" t="s">
        <v>1606</v>
      </c>
      <c r="C231" s="453" t="s">
        <v>452</v>
      </c>
      <c r="D231" s="27" t="s">
        <v>922</v>
      </c>
      <c r="E231" s="1163" t="s">
        <v>47</v>
      </c>
      <c r="F231" s="1163"/>
      <c r="G231" s="1164"/>
      <c r="K231" s="73" t="s">
        <v>0</v>
      </c>
      <c r="L231" s="267" t="s">
        <v>1606</v>
      </c>
      <c r="M231" s="479" t="s">
        <v>452</v>
      </c>
      <c r="N231" s="27" t="s">
        <v>922</v>
      </c>
      <c r="O231" s="1163" t="s">
        <v>47</v>
      </c>
      <c r="P231" s="1163"/>
      <c r="Q231" s="1164"/>
    </row>
    <row r="232" spans="1:17" ht="17" x14ac:dyDescent="0.15">
      <c r="A232" s="24">
        <v>1</v>
      </c>
      <c r="B232" s="98" t="s">
        <v>1117</v>
      </c>
      <c r="C232" s="48" t="s">
        <v>28</v>
      </c>
      <c r="D232" s="50">
        <v>3510</v>
      </c>
      <c r="E232" s="1119"/>
      <c r="F232" s="1120"/>
      <c r="G232" s="1121"/>
      <c r="I232" s="29"/>
      <c r="K232" s="24">
        <v>1</v>
      </c>
      <c r="L232" s="98" t="s">
        <v>1214</v>
      </c>
      <c r="M232" s="48" t="s">
        <v>28</v>
      </c>
      <c r="N232" s="50">
        <v>1260</v>
      </c>
      <c r="O232" s="1119"/>
      <c r="P232" s="1120"/>
      <c r="Q232" s="1121"/>
    </row>
    <row r="233" spans="1:17" ht="17" x14ac:dyDescent="0.15">
      <c r="A233" s="24">
        <v>2</v>
      </c>
      <c r="B233" s="98" t="s">
        <v>1350</v>
      </c>
      <c r="C233" s="48" t="s">
        <v>28</v>
      </c>
      <c r="D233" s="50">
        <v>3600</v>
      </c>
      <c r="E233" s="123"/>
      <c r="F233" s="124"/>
      <c r="G233" s="125"/>
      <c r="K233" s="24">
        <v>2</v>
      </c>
      <c r="L233" s="98" t="s">
        <v>1215</v>
      </c>
      <c r="M233" s="48" t="s">
        <v>28</v>
      </c>
      <c r="N233" s="50">
        <v>1350</v>
      </c>
      <c r="O233" s="123"/>
      <c r="P233" s="124"/>
      <c r="Q233" s="125"/>
    </row>
    <row r="234" spans="1:17" ht="17" x14ac:dyDescent="0.15">
      <c r="A234" s="24">
        <v>3</v>
      </c>
      <c r="B234" s="98" t="s">
        <v>1205</v>
      </c>
      <c r="C234" s="48" t="s">
        <v>28</v>
      </c>
      <c r="D234" s="50">
        <v>6120</v>
      </c>
      <c r="E234" s="1137"/>
      <c r="F234" s="1138"/>
      <c r="G234" s="1139"/>
      <c r="K234" s="24">
        <v>3</v>
      </c>
      <c r="L234" s="98" t="s">
        <v>1396</v>
      </c>
      <c r="M234" s="48" t="s">
        <v>28</v>
      </c>
      <c r="N234" s="50">
        <v>1800</v>
      </c>
      <c r="O234" s="1137"/>
      <c r="P234" s="1138"/>
      <c r="Q234" s="1139"/>
    </row>
    <row r="235" spans="1:17" ht="17" x14ac:dyDescent="0.15">
      <c r="A235" s="24">
        <v>4</v>
      </c>
      <c r="B235" s="98" t="s">
        <v>1351</v>
      </c>
      <c r="C235" s="48" t="s">
        <v>28</v>
      </c>
      <c r="D235" s="50" t="e">
        <v>#VALUE!</v>
      </c>
      <c r="E235" s="1185"/>
      <c r="F235" s="1138"/>
      <c r="G235" s="1139"/>
      <c r="K235" s="24">
        <v>4</v>
      </c>
      <c r="L235" s="98" t="s">
        <v>1216</v>
      </c>
      <c r="M235" s="48" t="s">
        <v>28</v>
      </c>
      <c r="N235" s="50">
        <v>3870</v>
      </c>
      <c r="O235" s="1185"/>
      <c r="P235" s="1138"/>
      <c r="Q235" s="1139"/>
    </row>
    <row r="236" spans="1:17" ht="18" thickBot="1" x14ac:dyDescent="0.2">
      <c r="A236" s="24">
        <v>5</v>
      </c>
      <c r="B236" s="98" t="s">
        <v>1352</v>
      </c>
      <c r="C236" s="48" t="s">
        <v>28</v>
      </c>
      <c r="D236" s="50">
        <v>15300</v>
      </c>
      <c r="E236" s="247"/>
      <c r="F236" s="51"/>
      <c r="G236" s="52"/>
      <c r="K236" s="19">
        <v>5</v>
      </c>
      <c r="L236" s="99" t="s">
        <v>1217</v>
      </c>
      <c r="M236" s="56" t="s">
        <v>28</v>
      </c>
      <c r="N236" s="83">
        <v>4590</v>
      </c>
      <c r="O236" s="1186"/>
      <c r="P236" s="1187"/>
      <c r="Q236" s="1188"/>
    </row>
    <row r="237" spans="1:17" ht="17" x14ac:dyDescent="0.15">
      <c r="A237" s="24">
        <v>6</v>
      </c>
      <c r="B237" s="98" t="s">
        <v>1206</v>
      </c>
      <c r="C237" s="48" t="s">
        <v>28</v>
      </c>
      <c r="D237" s="50">
        <v>2700</v>
      </c>
      <c r="E237" s="1137"/>
      <c r="F237" s="1138"/>
      <c r="G237" s="1139"/>
    </row>
    <row r="238" spans="1:17" ht="18" thickBot="1" x14ac:dyDescent="0.2">
      <c r="A238" s="24">
        <v>7</v>
      </c>
      <c r="B238" s="98" t="s">
        <v>1207</v>
      </c>
      <c r="C238" s="48" t="s">
        <v>28</v>
      </c>
      <c r="D238" s="50">
        <v>2970</v>
      </c>
      <c r="E238" s="1137"/>
      <c r="F238" s="1138"/>
      <c r="G238" s="1139"/>
    </row>
    <row r="239" spans="1:17" ht="27" customHeight="1" x14ac:dyDescent="0.15">
      <c r="A239" s="25">
        <v>8</v>
      </c>
      <c r="B239" s="98" t="s">
        <v>1353</v>
      </c>
      <c r="C239" s="48" t="s">
        <v>28</v>
      </c>
      <c r="D239" s="89">
        <v>2520</v>
      </c>
      <c r="E239" s="141"/>
      <c r="F239" s="142"/>
      <c r="G239" s="143"/>
      <c r="K239" s="1146" t="s">
        <v>1192</v>
      </c>
      <c r="L239" s="936"/>
      <c r="M239" s="936"/>
      <c r="N239" s="936"/>
      <c r="O239" s="936"/>
      <c r="P239" s="936"/>
      <c r="Q239" s="937"/>
    </row>
    <row r="240" spans="1:17" ht="18" thickBot="1" x14ac:dyDescent="0.2">
      <c r="A240" s="19">
        <v>9</v>
      </c>
      <c r="B240" s="99" t="s">
        <v>1208</v>
      </c>
      <c r="C240" s="56" t="s">
        <v>28</v>
      </c>
      <c r="D240" s="83">
        <v>6300</v>
      </c>
      <c r="E240" s="1162"/>
      <c r="F240" s="1157"/>
      <c r="G240" s="1158"/>
      <c r="K240" s="457"/>
      <c r="L240" s="458"/>
      <c r="M240" s="458"/>
      <c r="N240" s="458"/>
      <c r="O240" s="458"/>
      <c r="P240" s="458"/>
      <c r="Q240" s="459"/>
    </row>
    <row r="241" spans="1:17" ht="20" x14ac:dyDescent="0.15">
      <c r="B241" s="140"/>
      <c r="C241" s="28"/>
      <c r="D241" s="131"/>
      <c r="E241" s="1085"/>
      <c r="F241" s="1085"/>
      <c r="G241" s="1085"/>
      <c r="K241" s="73" t="s">
        <v>0</v>
      </c>
      <c r="L241" s="267" t="s">
        <v>1606</v>
      </c>
      <c r="M241" s="479" t="s">
        <v>452</v>
      </c>
      <c r="N241" s="27" t="s">
        <v>922</v>
      </c>
      <c r="O241" s="79" t="s">
        <v>47</v>
      </c>
      <c r="P241" s="152"/>
      <c r="Q241" s="153"/>
    </row>
    <row r="242" spans="1:17" ht="18" x14ac:dyDescent="0.15">
      <c r="B242" s="140"/>
      <c r="C242" s="28"/>
      <c r="D242" s="131"/>
      <c r="E242" s="989"/>
      <c r="F242" s="989"/>
      <c r="G242" s="989"/>
      <c r="K242" s="362">
        <v>1</v>
      </c>
      <c r="L242" s="71" t="s">
        <v>1193</v>
      </c>
      <c r="M242" s="102" t="s">
        <v>28</v>
      </c>
      <c r="N242" s="103">
        <v>1620</v>
      </c>
      <c r="O242" s="104"/>
      <c r="P242" s="105"/>
      <c r="Q242" s="106"/>
    </row>
    <row r="243" spans="1:17" ht="18" x14ac:dyDescent="0.15">
      <c r="D243" s="1"/>
      <c r="E243" s="17"/>
      <c r="K243" s="362">
        <v>2</v>
      </c>
      <c r="L243" s="71" t="s">
        <v>1397</v>
      </c>
      <c r="M243" s="102" t="s">
        <v>28</v>
      </c>
      <c r="N243" s="103">
        <v>2070</v>
      </c>
      <c r="O243" s="104"/>
      <c r="P243" s="105"/>
      <c r="Q243" s="106"/>
    </row>
    <row r="244" spans="1:17" ht="17" x14ac:dyDescent="0.15">
      <c r="D244" s="1"/>
      <c r="E244" s="17"/>
      <c r="K244" s="362">
        <v>3</v>
      </c>
      <c r="L244" s="80" t="s">
        <v>1398</v>
      </c>
      <c r="M244" s="442" t="s">
        <v>28</v>
      </c>
      <c r="N244" s="50">
        <v>16200</v>
      </c>
      <c r="O244" s="429"/>
      <c r="P244" s="430"/>
      <c r="Q244" s="431"/>
    </row>
    <row r="245" spans="1:17" ht="17" x14ac:dyDescent="0.15">
      <c r="D245" s="1"/>
      <c r="E245" s="17"/>
      <c r="K245" s="24">
        <v>4</v>
      </c>
      <c r="L245" s="80" t="s">
        <v>1399</v>
      </c>
      <c r="M245" s="48" t="s">
        <v>28</v>
      </c>
      <c r="N245" s="50">
        <v>13050</v>
      </c>
      <c r="O245" s="123"/>
      <c r="P245" s="124"/>
      <c r="Q245" s="125"/>
    </row>
    <row r="246" spans="1:17" ht="18" thickBot="1" x14ac:dyDescent="0.2">
      <c r="D246" s="1"/>
      <c r="E246" s="17"/>
      <c r="K246" s="24">
        <v>5</v>
      </c>
      <c r="L246" s="80" t="s">
        <v>1400</v>
      </c>
      <c r="M246" s="48" t="s">
        <v>28</v>
      </c>
      <c r="N246" s="50">
        <v>16200</v>
      </c>
      <c r="O246" s="123"/>
      <c r="P246" s="124"/>
      <c r="Q246" s="125"/>
    </row>
    <row r="247" spans="1:17" ht="17" x14ac:dyDescent="0.15">
      <c r="A247" s="1221" t="s">
        <v>1608</v>
      </c>
      <c r="B247" s="1222"/>
      <c r="C247" s="1222"/>
      <c r="D247" s="1222"/>
      <c r="E247" s="1222"/>
      <c r="F247" s="1222"/>
      <c r="G247" s="1223"/>
      <c r="K247" s="24">
        <v>6</v>
      </c>
      <c r="L247" s="80" t="s">
        <v>1401</v>
      </c>
      <c r="M247" s="48" t="s">
        <v>28</v>
      </c>
      <c r="N247" s="50">
        <v>13320</v>
      </c>
      <c r="O247" s="123"/>
      <c r="P247" s="124"/>
      <c r="Q247" s="125"/>
    </row>
    <row r="248" spans="1:17" ht="18" thickBot="1" x14ac:dyDescent="0.2">
      <c r="A248" s="1224"/>
      <c r="B248" s="1225"/>
      <c r="C248" s="1225"/>
      <c r="D248" s="1225"/>
      <c r="E248" s="1225"/>
      <c r="F248" s="1225"/>
      <c r="G248" s="1226"/>
      <c r="K248" s="24">
        <v>7</v>
      </c>
      <c r="L248" s="80" t="s">
        <v>1402</v>
      </c>
      <c r="M248" s="48" t="s">
        <v>28</v>
      </c>
      <c r="N248" s="50">
        <v>12600</v>
      </c>
      <c r="Q248" s="125"/>
    </row>
    <row r="249" spans="1:17" ht="20" x14ac:dyDescent="0.15">
      <c r="A249" s="261" t="s">
        <v>0</v>
      </c>
      <c r="B249" s="267" t="s">
        <v>1606</v>
      </c>
      <c r="C249" s="456" t="s">
        <v>452</v>
      </c>
      <c r="D249" s="264" t="s">
        <v>922</v>
      </c>
      <c r="E249" s="1159" t="s">
        <v>47</v>
      </c>
      <c r="F249" s="1159"/>
      <c r="G249" s="1160"/>
      <c r="K249" s="24">
        <v>8</v>
      </c>
      <c r="L249" s="80" t="s">
        <v>1403</v>
      </c>
      <c r="M249" s="48" t="s">
        <v>28</v>
      </c>
      <c r="N249" s="50">
        <v>18900</v>
      </c>
      <c r="O249" s="1119"/>
      <c r="P249" s="1120"/>
      <c r="Q249" s="1121"/>
    </row>
    <row r="250" spans="1:17" ht="18" x14ac:dyDescent="0.15">
      <c r="A250" s="24">
        <v>1</v>
      </c>
      <c r="B250" s="115" t="s">
        <v>1799</v>
      </c>
      <c r="C250" s="407"/>
      <c r="D250" s="117">
        <v>21600</v>
      </c>
      <c r="E250" s="408"/>
      <c r="F250" s="409"/>
      <c r="G250" s="410"/>
      <c r="K250" s="24">
        <v>9</v>
      </c>
      <c r="L250" s="80" t="s">
        <v>1404</v>
      </c>
      <c r="M250" s="48" t="s">
        <v>28</v>
      </c>
      <c r="N250" s="50">
        <v>5400</v>
      </c>
      <c r="O250" s="1119"/>
      <c r="P250" s="1120"/>
      <c r="Q250" s="1121"/>
    </row>
    <row r="251" spans="1:17" ht="19.5" customHeight="1" x14ac:dyDescent="0.15">
      <c r="A251" s="24">
        <v>2</v>
      </c>
      <c r="B251" s="115" t="s">
        <v>1800</v>
      </c>
      <c r="C251" s="407"/>
      <c r="D251" s="117">
        <v>21600</v>
      </c>
      <c r="E251" s="408"/>
      <c r="F251" s="409"/>
      <c r="G251" s="410"/>
      <c r="K251" s="24">
        <v>10</v>
      </c>
      <c r="L251" s="80" t="s">
        <v>1405</v>
      </c>
      <c r="M251" s="48" t="s">
        <v>28</v>
      </c>
      <c r="N251" s="50">
        <v>4500</v>
      </c>
      <c r="O251" s="1119"/>
      <c r="P251" s="1120"/>
      <c r="Q251" s="1121"/>
    </row>
    <row r="252" spans="1:17" ht="18" x14ac:dyDescent="0.15">
      <c r="A252" s="24">
        <v>3</v>
      </c>
      <c r="B252" s="115" t="s">
        <v>1801</v>
      </c>
      <c r="C252" s="407"/>
      <c r="D252" s="117">
        <v>21600</v>
      </c>
      <c r="E252" s="408"/>
      <c r="F252" s="409"/>
      <c r="G252" s="410"/>
      <c r="K252" s="25">
        <v>11</v>
      </c>
      <c r="L252" s="80" t="s">
        <v>1406</v>
      </c>
      <c r="M252" s="48" t="s">
        <v>28</v>
      </c>
      <c r="N252" s="50">
        <v>5220</v>
      </c>
      <c r="O252" s="1119"/>
      <c r="P252" s="1120"/>
      <c r="Q252" s="1121"/>
    </row>
    <row r="253" spans="1:17" ht="18" x14ac:dyDescent="0.15">
      <c r="A253" s="24">
        <v>4</v>
      </c>
      <c r="B253" s="115" t="s">
        <v>1802</v>
      </c>
      <c r="C253" s="407"/>
      <c r="D253" s="117">
        <v>21600</v>
      </c>
      <c r="E253" s="408"/>
      <c r="F253" s="409"/>
      <c r="G253" s="410"/>
      <c r="K253" s="90">
        <v>12</v>
      </c>
      <c r="L253" s="80" t="s">
        <v>1407</v>
      </c>
      <c r="M253" s="48" t="s">
        <v>28</v>
      </c>
      <c r="N253" s="50">
        <v>4050</v>
      </c>
      <c r="O253" s="123"/>
      <c r="P253" s="124"/>
      <c r="Q253" s="125"/>
    </row>
    <row r="254" spans="1:17" ht="18" x14ac:dyDescent="0.15">
      <c r="A254" s="24">
        <v>5</v>
      </c>
      <c r="B254" s="115" t="s">
        <v>1803</v>
      </c>
      <c r="C254" s="407"/>
      <c r="D254" s="117">
        <v>7560</v>
      </c>
      <c r="E254" s="408"/>
      <c r="F254" s="409"/>
      <c r="G254" s="410"/>
      <c r="K254" s="90">
        <v>13</v>
      </c>
      <c r="L254" s="80" t="s">
        <v>1408</v>
      </c>
      <c r="M254" s="48" t="s">
        <v>28</v>
      </c>
      <c r="N254" s="89">
        <v>12600</v>
      </c>
      <c r="O254" s="154"/>
      <c r="P254" s="154"/>
      <c r="Q254" s="155"/>
    </row>
    <row r="255" spans="1:17" ht="18" x14ac:dyDescent="0.15">
      <c r="A255" s="24">
        <v>6</v>
      </c>
      <c r="B255" s="115" t="s">
        <v>1804</v>
      </c>
      <c r="C255" s="407"/>
      <c r="D255" s="117">
        <v>7560</v>
      </c>
      <c r="E255" s="408"/>
      <c r="F255" s="409"/>
      <c r="G255" s="410"/>
      <c r="K255" s="90">
        <v>14</v>
      </c>
      <c r="L255" s="80" t="s">
        <v>1409</v>
      </c>
      <c r="M255" s="48" t="s">
        <v>28</v>
      </c>
      <c r="N255" s="89">
        <v>2700</v>
      </c>
      <c r="O255" s="154"/>
      <c r="P255" s="154"/>
      <c r="Q255" s="155"/>
    </row>
    <row r="256" spans="1:17" ht="19" thickBot="1" x14ac:dyDescent="0.2">
      <c r="A256" s="24">
        <v>7</v>
      </c>
      <c r="B256" s="115" t="s">
        <v>1805</v>
      </c>
      <c r="C256" s="407"/>
      <c r="D256" s="117">
        <v>7560</v>
      </c>
      <c r="E256" s="408"/>
      <c r="F256" s="409"/>
      <c r="G256" s="410"/>
      <c r="K256" s="32">
        <v>15</v>
      </c>
      <c r="L256" s="82" t="s">
        <v>1410</v>
      </c>
      <c r="M256" s="56" t="s">
        <v>28</v>
      </c>
      <c r="N256" s="83" t="s">
        <v>1927</v>
      </c>
      <c r="O256" s="1165"/>
      <c r="P256" s="1166"/>
      <c r="Q256" s="1167"/>
    </row>
    <row r="257" spans="1:17" ht="17" x14ac:dyDescent="0.15">
      <c r="A257" s="24">
        <v>8</v>
      </c>
      <c r="B257" s="98" t="s">
        <v>1354</v>
      </c>
      <c r="C257" s="188"/>
      <c r="D257" s="144">
        <v>17100</v>
      </c>
      <c r="E257" s="145"/>
      <c r="F257" s="146"/>
      <c r="G257" s="147"/>
    </row>
    <row r="258" spans="1:17" ht="16" x14ac:dyDescent="0.15">
      <c r="A258" s="24">
        <v>9</v>
      </c>
      <c r="B258" s="57" t="s">
        <v>1355</v>
      </c>
      <c r="C258" s="188"/>
      <c r="D258" s="49">
        <v>4860</v>
      </c>
      <c r="E258" s="145"/>
      <c r="F258" s="146"/>
      <c r="G258" s="147"/>
    </row>
    <row r="259" spans="1:17" ht="16" x14ac:dyDescent="0.15">
      <c r="A259" s="24">
        <v>10</v>
      </c>
      <c r="B259" s="189" t="s">
        <v>1356</v>
      </c>
      <c r="C259" s="190"/>
      <c r="D259" s="191">
        <v>2880</v>
      </c>
      <c r="E259" s="145"/>
      <c r="F259" s="146"/>
      <c r="G259" s="147"/>
      <c r="K259" s="1240" t="s">
        <v>1867</v>
      </c>
      <c r="L259" s="1241"/>
      <c r="M259" s="1241"/>
      <c r="N259" s="1241"/>
      <c r="O259" s="1241"/>
      <c r="P259" s="1241"/>
      <c r="Q259" s="1242"/>
    </row>
    <row r="260" spans="1:17" ht="16" x14ac:dyDescent="0.15">
      <c r="A260" s="24">
        <v>11</v>
      </c>
      <c r="B260" s="57" t="s">
        <v>1357</v>
      </c>
      <c r="C260" s="98"/>
      <c r="D260" s="49">
        <v>15300</v>
      </c>
      <c r="E260" s="145"/>
      <c r="F260" s="146"/>
      <c r="G260" s="147"/>
      <c r="K260" s="1243"/>
      <c r="L260" s="1244"/>
      <c r="M260" s="1244"/>
      <c r="N260" s="1244"/>
      <c r="O260" s="1244"/>
      <c r="P260" s="1244"/>
      <c r="Q260" s="1245"/>
    </row>
    <row r="261" spans="1:17" ht="16" x14ac:dyDescent="0.15">
      <c r="A261" s="24">
        <v>12</v>
      </c>
      <c r="B261" s="57" t="s">
        <v>1358</v>
      </c>
      <c r="C261" s="98"/>
      <c r="D261" s="500">
        <v>15300</v>
      </c>
      <c r="E261" s="145"/>
      <c r="F261" s="146"/>
      <c r="G261" s="147"/>
      <c r="K261" s="1246"/>
      <c r="L261" s="1247"/>
      <c r="M261" s="1247"/>
      <c r="N261" s="1247"/>
      <c r="O261" s="1247"/>
      <c r="P261" s="1247"/>
      <c r="Q261" s="1248"/>
    </row>
    <row r="262" spans="1:17" ht="20" x14ac:dyDescent="0.15">
      <c r="A262" s="24">
        <v>13</v>
      </c>
      <c r="B262" s="57" t="s">
        <v>1359</v>
      </c>
      <c r="C262" s="98"/>
      <c r="D262" s="500">
        <v>15300</v>
      </c>
      <c r="E262" s="145"/>
      <c r="F262" s="146"/>
      <c r="G262" s="147"/>
      <c r="K262" s="261" t="s">
        <v>0</v>
      </c>
      <c r="L262" s="267" t="s">
        <v>1606</v>
      </c>
      <c r="M262" s="478" t="s">
        <v>452</v>
      </c>
      <c r="N262" s="264" t="s">
        <v>922</v>
      </c>
      <c r="O262" s="1159" t="s">
        <v>47</v>
      </c>
      <c r="P262" s="1159"/>
      <c r="Q262" s="1160"/>
    </row>
    <row r="263" spans="1:17" ht="17" x14ac:dyDescent="0.15">
      <c r="A263" s="24">
        <v>14</v>
      </c>
      <c r="B263" s="57" t="s">
        <v>1360</v>
      </c>
      <c r="C263" s="98"/>
      <c r="D263" s="500">
        <v>15300</v>
      </c>
      <c r="E263" s="145"/>
      <c r="F263" s="146"/>
      <c r="G263" s="147"/>
      <c r="K263" s="362">
        <v>1</v>
      </c>
      <c r="L263" s="80" t="s">
        <v>1868</v>
      </c>
      <c r="M263" s="442" t="s">
        <v>28</v>
      </c>
      <c r="N263" s="50">
        <v>90</v>
      </c>
      <c r="O263" s="1122"/>
      <c r="P263" s="1123"/>
      <c r="Q263" s="1124"/>
    </row>
    <row r="264" spans="1:17" ht="17" x14ac:dyDescent="0.15">
      <c r="A264" s="24">
        <v>15</v>
      </c>
      <c r="B264" s="57" t="s">
        <v>1361</v>
      </c>
      <c r="C264" s="98"/>
      <c r="D264" s="500">
        <v>15300</v>
      </c>
      <c r="E264" s="145"/>
      <c r="F264" s="146"/>
      <c r="G264" s="147"/>
      <c r="K264" s="362">
        <v>2</v>
      </c>
      <c r="L264" s="80" t="s">
        <v>1869</v>
      </c>
      <c r="M264" s="442" t="s">
        <v>28</v>
      </c>
      <c r="N264" s="50">
        <v>270</v>
      </c>
      <c r="O264" s="1122"/>
      <c r="P264" s="1123"/>
      <c r="Q264" s="1124"/>
    </row>
    <row r="265" spans="1:17" ht="17" x14ac:dyDescent="0.15">
      <c r="A265" s="24">
        <v>16</v>
      </c>
      <c r="B265" s="57" t="s">
        <v>1362</v>
      </c>
      <c r="C265" s="98"/>
      <c r="D265" s="500">
        <v>15300</v>
      </c>
      <c r="E265" s="145"/>
      <c r="F265" s="146"/>
      <c r="G265" s="147"/>
      <c r="K265" s="362">
        <v>3</v>
      </c>
      <c r="L265" s="80" t="s">
        <v>1870</v>
      </c>
      <c r="M265" s="442" t="s">
        <v>28</v>
      </c>
      <c r="N265" s="50">
        <v>90</v>
      </c>
      <c r="O265" s="1131"/>
      <c r="P265" s="1132"/>
      <c r="Q265" s="1133"/>
    </row>
    <row r="266" spans="1:17" ht="17" x14ac:dyDescent="0.15">
      <c r="A266" s="24">
        <v>17</v>
      </c>
      <c r="B266" s="57" t="s">
        <v>1363</v>
      </c>
      <c r="C266" s="98"/>
      <c r="D266" s="500">
        <v>15300</v>
      </c>
      <c r="E266" s="145"/>
      <c r="F266" s="146"/>
      <c r="G266" s="147"/>
      <c r="K266" s="362">
        <v>4</v>
      </c>
      <c r="L266" s="80" t="s">
        <v>1871</v>
      </c>
      <c r="M266" s="442" t="s">
        <v>28</v>
      </c>
      <c r="N266" s="50">
        <v>225</v>
      </c>
      <c r="O266" s="1131"/>
      <c r="P266" s="1132"/>
      <c r="Q266" s="1133"/>
    </row>
    <row r="267" spans="1:17" ht="17" x14ac:dyDescent="0.15">
      <c r="A267" s="24">
        <v>18</v>
      </c>
      <c r="B267" s="57" t="s">
        <v>1364</v>
      </c>
      <c r="C267" s="98"/>
      <c r="D267" s="500">
        <v>15300</v>
      </c>
      <c r="E267" s="145"/>
      <c r="F267" s="146"/>
      <c r="G267" s="147"/>
      <c r="K267" s="362">
        <v>5</v>
      </c>
      <c r="L267" s="80" t="s">
        <v>1872</v>
      </c>
      <c r="M267" s="442" t="s">
        <v>28</v>
      </c>
      <c r="N267" s="50">
        <v>225</v>
      </c>
      <c r="O267" s="1131"/>
      <c r="P267" s="1132"/>
      <c r="Q267" s="1133"/>
    </row>
    <row r="268" spans="1:17" ht="17" x14ac:dyDescent="0.15">
      <c r="A268" s="24">
        <v>19</v>
      </c>
      <c r="B268" s="57" t="s">
        <v>1365</v>
      </c>
      <c r="C268" s="98"/>
      <c r="D268" s="500">
        <v>15300</v>
      </c>
      <c r="E268" s="145"/>
      <c r="F268" s="146"/>
      <c r="G268" s="147"/>
      <c r="K268" s="362">
        <v>6</v>
      </c>
      <c r="L268" s="80" t="s">
        <v>1873</v>
      </c>
      <c r="M268" s="442" t="s">
        <v>28</v>
      </c>
      <c r="N268" s="50">
        <v>135</v>
      </c>
      <c r="O268" s="1131"/>
      <c r="P268" s="1132"/>
      <c r="Q268" s="1133"/>
    </row>
    <row r="269" spans="1:17" ht="17" x14ac:dyDescent="0.15">
      <c r="A269" s="24">
        <v>20</v>
      </c>
      <c r="B269" s="57" t="s">
        <v>1366</v>
      </c>
      <c r="C269" s="188"/>
      <c r="D269" s="500">
        <v>15300</v>
      </c>
      <c r="E269" s="145"/>
      <c r="F269" s="146"/>
      <c r="G269" s="147"/>
      <c r="K269" s="362">
        <v>7</v>
      </c>
      <c r="L269" s="80" t="s">
        <v>1874</v>
      </c>
      <c r="M269" s="442" t="s">
        <v>28</v>
      </c>
      <c r="N269" s="50">
        <v>270</v>
      </c>
      <c r="O269" s="1131"/>
      <c r="P269" s="1132"/>
      <c r="Q269" s="1133"/>
    </row>
    <row r="270" spans="1:17" ht="17" x14ac:dyDescent="0.15">
      <c r="A270" s="24">
        <v>21</v>
      </c>
      <c r="B270" s="57" t="s">
        <v>1367</v>
      </c>
      <c r="C270" s="188"/>
      <c r="D270" s="500">
        <v>15300</v>
      </c>
      <c r="E270" s="145"/>
      <c r="F270" s="146"/>
      <c r="G270" s="147"/>
      <c r="K270" s="362">
        <v>8</v>
      </c>
      <c r="L270" s="80" t="s">
        <v>1875</v>
      </c>
      <c r="M270" s="442" t="s">
        <v>28</v>
      </c>
      <c r="N270" s="50">
        <v>405</v>
      </c>
      <c r="O270" s="1131"/>
      <c r="P270" s="1132"/>
      <c r="Q270" s="1133"/>
    </row>
    <row r="271" spans="1:17" ht="17" x14ac:dyDescent="0.15">
      <c r="A271" s="24">
        <v>22</v>
      </c>
      <c r="B271" s="57" t="s">
        <v>1368</v>
      </c>
      <c r="C271" s="188"/>
      <c r="D271" s="500">
        <v>15300</v>
      </c>
      <c r="E271" s="145"/>
      <c r="F271" s="146"/>
      <c r="G271" s="147"/>
      <c r="K271" s="362">
        <v>9</v>
      </c>
      <c r="L271" s="80" t="s">
        <v>1876</v>
      </c>
      <c r="M271" s="442" t="s">
        <v>28</v>
      </c>
      <c r="N271" s="50">
        <v>270</v>
      </c>
      <c r="O271" s="1119"/>
      <c r="P271" s="1120"/>
      <c r="Q271" s="1121"/>
    </row>
    <row r="272" spans="1:17" ht="17" x14ac:dyDescent="0.15">
      <c r="A272" s="24">
        <v>23</v>
      </c>
      <c r="B272" s="57" t="s">
        <v>1369</v>
      </c>
      <c r="C272" s="188"/>
      <c r="D272" s="500">
        <v>15300</v>
      </c>
      <c r="E272" s="145"/>
      <c r="F272" s="146"/>
      <c r="G272" s="147"/>
      <c r="K272" s="362">
        <v>10</v>
      </c>
      <c r="L272" s="80" t="s">
        <v>1877</v>
      </c>
      <c r="M272" s="442" t="s">
        <v>28</v>
      </c>
      <c r="N272" s="50">
        <v>405</v>
      </c>
      <c r="O272" s="1122"/>
      <c r="P272" s="1123"/>
      <c r="Q272" s="1124"/>
    </row>
    <row r="273" spans="1:17" ht="17" x14ac:dyDescent="0.15">
      <c r="A273" s="24">
        <v>24</v>
      </c>
      <c r="B273" s="57" t="s">
        <v>1370</v>
      </c>
      <c r="C273" s="188"/>
      <c r="D273" s="500">
        <v>15300</v>
      </c>
      <c r="E273" s="145"/>
      <c r="F273" s="146"/>
      <c r="G273" s="147"/>
      <c r="K273" s="362">
        <v>11</v>
      </c>
      <c r="L273" s="80" t="s">
        <v>1878</v>
      </c>
      <c r="M273" s="442" t="s">
        <v>28</v>
      </c>
      <c r="N273" s="50">
        <v>270</v>
      </c>
      <c r="O273" s="1122"/>
      <c r="P273" s="1123"/>
      <c r="Q273" s="1124"/>
    </row>
    <row r="274" spans="1:17" ht="17" x14ac:dyDescent="0.15">
      <c r="A274" s="24">
        <v>25</v>
      </c>
      <c r="B274" s="57" t="s">
        <v>1371</v>
      </c>
      <c r="C274" s="188"/>
      <c r="D274" s="500">
        <v>15300</v>
      </c>
      <c r="E274" s="145"/>
      <c r="F274" s="146"/>
      <c r="G274" s="147"/>
      <c r="K274" s="362">
        <v>12</v>
      </c>
      <c r="L274" s="80" t="s">
        <v>1879</v>
      </c>
      <c r="M274" s="442" t="s">
        <v>28</v>
      </c>
      <c r="N274" s="50">
        <v>405</v>
      </c>
      <c r="O274" s="1122"/>
      <c r="P274" s="1123"/>
      <c r="Q274" s="1124"/>
    </row>
    <row r="275" spans="1:17" ht="17" x14ac:dyDescent="0.15">
      <c r="A275" s="24">
        <v>26</v>
      </c>
      <c r="B275" s="57" t="s">
        <v>1372</v>
      </c>
      <c r="C275" s="188"/>
      <c r="D275" s="49">
        <v>6300</v>
      </c>
      <c r="E275" s="145"/>
      <c r="F275" s="146"/>
      <c r="G275" s="147"/>
      <c r="K275" s="362">
        <v>13</v>
      </c>
      <c r="L275" s="80" t="s">
        <v>1880</v>
      </c>
      <c r="M275" s="442" t="s">
        <v>28</v>
      </c>
      <c r="N275" s="50">
        <v>450</v>
      </c>
      <c r="O275" s="1122"/>
      <c r="P275" s="1123"/>
      <c r="Q275" s="1124"/>
    </row>
    <row r="276" spans="1:17" ht="17" x14ac:dyDescent="0.15">
      <c r="A276" s="24">
        <v>27</v>
      </c>
      <c r="B276" s="57" t="s">
        <v>1373</v>
      </c>
      <c r="C276" s="188"/>
      <c r="D276" s="500">
        <v>6300</v>
      </c>
      <c r="E276" s="145"/>
      <c r="F276" s="146"/>
      <c r="G276" s="147"/>
      <c r="K276" s="362">
        <v>14</v>
      </c>
      <c r="L276" s="80" t="s">
        <v>1881</v>
      </c>
      <c r="M276" s="442" t="s">
        <v>28</v>
      </c>
      <c r="N276" s="50">
        <v>675</v>
      </c>
      <c r="O276" s="1122"/>
      <c r="P276" s="1123"/>
      <c r="Q276" s="1124"/>
    </row>
    <row r="277" spans="1:17" ht="17" x14ac:dyDescent="0.15">
      <c r="A277" s="24">
        <v>28</v>
      </c>
      <c r="B277" s="57" t="s">
        <v>1374</v>
      </c>
      <c r="C277" s="188"/>
      <c r="D277" s="500">
        <v>6300</v>
      </c>
      <c r="E277" s="145"/>
      <c r="F277" s="146"/>
      <c r="G277" s="147"/>
      <c r="K277" s="362">
        <v>15</v>
      </c>
      <c r="L277" s="80" t="s">
        <v>1882</v>
      </c>
      <c r="M277" s="442" t="s">
        <v>28</v>
      </c>
      <c r="N277" s="50">
        <v>720</v>
      </c>
      <c r="O277" s="1122"/>
      <c r="P277" s="1123"/>
      <c r="Q277" s="1124"/>
    </row>
    <row r="278" spans="1:17" ht="18" thickBot="1" x14ac:dyDescent="0.2">
      <c r="A278" s="19">
        <v>29</v>
      </c>
      <c r="B278" s="57" t="s">
        <v>1375</v>
      </c>
      <c r="C278" s="188"/>
      <c r="D278" s="500">
        <v>6300</v>
      </c>
      <c r="E278" s="145"/>
      <c r="F278" s="146"/>
      <c r="G278" s="147"/>
      <c r="K278" s="362">
        <v>16</v>
      </c>
      <c r="L278" s="80" t="s">
        <v>1883</v>
      </c>
      <c r="M278" s="442" t="s">
        <v>28</v>
      </c>
      <c r="N278" s="50">
        <v>720</v>
      </c>
      <c r="O278" s="1122"/>
      <c r="P278" s="1123"/>
      <c r="Q278" s="1124"/>
    </row>
    <row r="279" spans="1:17" ht="17" x14ac:dyDescent="0.15">
      <c r="A279" s="362">
        <v>30</v>
      </c>
      <c r="B279" s="57" t="s">
        <v>1376</v>
      </c>
      <c r="C279" s="188"/>
      <c r="D279" s="500">
        <v>6300</v>
      </c>
      <c r="E279" s="145"/>
      <c r="F279" s="146"/>
      <c r="G279" s="147"/>
      <c r="K279" s="362">
        <v>17</v>
      </c>
      <c r="L279" s="80" t="s">
        <v>1884</v>
      </c>
      <c r="M279" s="442" t="s">
        <v>28</v>
      </c>
      <c r="N279" s="50">
        <v>855</v>
      </c>
      <c r="O279" s="1119"/>
      <c r="P279" s="1120"/>
      <c r="Q279" s="1121"/>
    </row>
    <row r="280" spans="1:17" ht="17" x14ac:dyDescent="0.15">
      <c r="A280" s="362">
        <v>31</v>
      </c>
      <c r="B280" s="57" t="s">
        <v>1806</v>
      </c>
      <c r="C280" s="188"/>
      <c r="D280" s="500">
        <v>6300</v>
      </c>
      <c r="E280" s="145"/>
      <c r="F280" s="146"/>
      <c r="G280" s="147"/>
      <c r="K280" s="362">
        <v>18</v>
      </c>
      <c r="L280" s="80" t="s">
        <v>1885</v>
      </c>
      <c r="M280" s="442" t="s">
        <v>28</v>
      </c>
      <c r="N280" s="50">
        <v>630</v>
      </c>
      <c r="O280" s="1119"/>
      <c r="P280" s="1120"/>
      <c r="Q280" s="1121"/>
    </row>
    <row r="281" spans="1:17" ht="21" customHeight="1" x14ac:dyDescent="0.15">
      <c r="A281" s="362">
        <v>32</v>
      </c>
      <c r="B281" s="57" t="s">
        <v>1807</v>
      </c>
      <c r="C281" s="188"/>
      <c r="D281" s="400">
        <v>18720</v>
      </c>
      <c r="E281" s="145"/>
      <c r="F281" s="146"/>
      <c r="G281" s="147"/>
      <c r="K281" s="362">
        <v>19</v>
      </c>
      <c r="L281" s="475" t="s">
        <v>1886</v>
      </c>
      <c r="M281" s="442" t="s">
        <v>28</v>
      </c>
      <c r="N281" s="50">
        <v>270</v>
      </c>
      <c r="O281" s="1122"/>
      <c r="P281" s="1123"/>
      <c r="Q281" s="1124"/>
    </row>
    <row r="282" spans="1:17" ht="17" x14ac:dyDescent="0.15">
      <c r="A282" s="362">
        <v>33</v>
      </c>
      <c r="B282" s="57" t="s">
        <v>1808</v>
      </c>
      <c r="C282" s="188"/>
      <c r="D282" s="500">
        <v>18720</v>
      </c>
      <c r="E282" s="145"/>
      <c r="F282" s="146"/>
      <c r="G282" s="147"/>
      <c r="K282" s="362">
        <v>20</v>
      </c>
      <c r="L282" s="80" t="s">
        <v>1887</v>
      </c>
      <c r="M282" s="442" t="s">
        <v>28</v>
      </c>
      <c r="N282" s="50">
        <v>270</v>
      </c>
      <c r="O282" s="1122"/>
      <c r="P282" s="1123"/>
      <c r="Q282" s="1124"/>
    </row>
    <row r="283" spans="1:17" ht="18" thickBot="1" x14ac:dyDescent="0.2">
      <c r="A283" s="19">
        <v>34</v>
      </c>
      <c r="B283" s="57" t="s">
        <v>1809</v>
      </c>
      <c r="C283" s="188"/>
      <c r="D283" s="500">
        <v>18720</v>
      </c>
      <c r="E283" s="145"/>
      <c r="F283" s="146"/>
      <c r="G283" s="147"/>
      <c r="K283" s="362">
        <v>21</v>
      </c>
      <c r="L283" s="80" t="s">
        <v>1888</v>
      </c>
      <c r="M283" s="442" t="s">
        <v>28</v>
      </c>
      <c r="N283" s="50">
        <v>630</v>
      </c>
      <c r="O283" s="1122"/>
      <c r="P283" s="1123"/>
      <c r="Q283" s="1124"/>
    </row>
    <row r="284" spans="1:17" ht="17" x14ac:dyDescent="0.15">
      <c r="A284" s="362">
        <v>35</v>
      </c>
      <c r="B284" s="57" t="s">
        <v>1810</v>
      </c>
      <c r="C284" s="188"/>
      <c r="D284" s="500">
        <v>18720</v>
      </c>
      <c r="E284" s="145"/>
      <c r="F284" s="146"/>
      <c r="G284" s="147"/>
      <c r="K284" s="362">
        <v>22</v>
      </c>
      <c r="L284" s="80" t="s">
        <v>1889</v>
      </c>
      <c r="M284" s="442" t="s">
        <v>28</v>
      </c>
      <c r="N284" s="50">
        <v>540</v>
      </c>
      <c r="O284" s="1122"/>
      <c r="P284" s="1123"/>
      <c r="Q284" s="1124"/>
    </row>
    <row r="285" spans="1:17" ht="17" x14ac:dyDescent="0.15">
      <c r="A285" s="362">
        <v>36</v>
      </c>
      <c r="B285" s="57" t="s">
        <v>1811</v>
      </c>
      <c r="C285" s="188"/>
      <c r="D285" s="500">
        <v>18720</v>
      </c>
      <c r="E285" s="145"/>
      <c r="F285" s="146"/>
      <c r="G285" s="147"/>
      <c r="K285" s="362">
        <v>23</v>
      </c>
      <c r="L285" s="80" t="s">
        <v>1890</v>
      </c>
      <c r="M285" s="442" t="s">
        <v>28</v>
      </c>
      <c r="N285" s="50">
        <v>630</v>
      </c>
      <c r="O285" s="1122"/>
      <c r="P285" s="1123"/>
      <c r="Q285" s="1124"/>
    </row>
    <row r="286" spans="1:17" ht="16" x14ac:dyDescent="0.15">
      <c r="A286" s="362">
        <v>37</v>
      </c>
      <c r="B286" s="57" t="s">
        <v>1812</v>
      </c>
      <c r="C286" s="188"/>
      <c r="D286" s="500">
        <v>18720</v>
      </c>
      <c r="E286" s="145"/>
      <c r="F286" s="146"/>
      <c r="G286" s="147"/>
    </row>
    <row r="287" spans="1:17" ht="16" x14ac:dyDescent="0.15">
      <c r="A287" s="362">
        <v>38</v>
      </c>
      <c r="B287" s="57" t="s">
        <v>1813</v>
      </c>
      <c r="C287" s="188"/>
      <c r="D287" s="500">
        <v>18720</v>
      </c>
      <c r="E287" s="145"/>
      <c r="F287" s="146"/>
      <c r="G287" s="147"/>
    </row>
    <row r="288" spans="1:17" ht="19.5" customHeight="1" thickBot="1" x14ac:dyDescent="0.2">
      <c r="A288" s="19">
        <v>39</v>
      </c>
      <c r="B288" s="57" t="s">
        <v>1814</v>
      </c>
      <c r="C288" s="188"/>
      <c r="D288" s="49">
        <v>6750</v>
      </c>
      <c r="E288" s="145"/>
      <c r="F288" s="146"/>
      <c r="G288" s="147"/>
    </row>
    <row r="289" spans="4:5" x14ac:dyDescent="0.15">
      <c r="D289" s="1"/>
      <c r="E289" s="17"/>
    </row>
    <row r="290" spans="4:5" x14ac:dyDescent="0.15">
      <c r="D290" s="1"/>
      <c r="E290" s="17"/>
    </row>
    <row r="291" spans="4:5" x14ac:dyDescent="0.15">
      <c r="D291" s="1"/>
      <c r="E291" s="17"/>
    </row>
    <row r="292" spans="4:5" x14ac:dyDescent="0.15">
      <c r="D292" s="1"/>
      <c r="E292" s="17"/>
    </row>
    <row r="293" spans="4:5" x14ac:dyDescent="0.15">
      <c r="D293" s="1"/>
      <c r="E293" s="17"/>
    </row>
    <row r="294" spans="4:5" x14ac:dyDescent="0.15">
      <c r="D294" s="1"/>
      <c r="E294" s="17"/>
    </row>
    <row r="295" spans="4:5" x14ac:dyDescent="0.15">
      <c r="D295" s="1"/>
      <c r="E295" s="17"/>
    </row>
    <row r="296" spans="4:5" x14ac:dyDescent="0.15">
      <c r="D296" s="1"/>
      <c r="E296" s="17"/>
    </row>
    <row r="297" spans="4:5" x14ac:dyDescent="0.15">
      <c r="D297" s="1"/>
      <c r="E297" s="17"/>
    </row>
    <row r="298" spans="4:5" x14ac:dyDescent="0.15">
      <c r="D298" s="1"/>
      <c r="E298" s="17"/>
    </row>
    <row r="299" spans="4:5" x14ac:dyDescent="0.15">
      <c r="D299" s="1"/>
      <c r="E299" s="17"/>
    </row>
    <row r="300" spans="4:5" x14ac:dyDescent="0.15">
      <c r="D300" s="1"/>
      <c r="E300" s="17"/>
    </row>
    <row r="301" spans="4:5" x14ac:dyDescent="0.15">
      <c r="D301" s="1"/>
      <c r="E301" s="17"/>
    </row>
    <row r="302" spans="4:5" x14ac:dyDescent="0.15">
      <c r="D302" s="1"/>
      <c r="E302" s="17"/>
    </row>
    <row r="303" spans="4:5" x14ac:dyDescent="0.15">
      <c r="D303" s="1"/>
      <c r="E303" s="17"/>
    </row>
    <row r="304" spans="4:5" x14ac:dyDescent="0.15">
      <c r="D304" s="1"/>
      <c r="E304" s="17"/>
    </row>
    <row r="305" spans="4:5" x14ac:dyDescent="0.15">
      <c r="D305" s="1"/>
      <c r="E305" s="17"/>
    </row>
    <row r="306" spans="4:5" x14ac:dyDescent="0.15">
      <c r="D306" s="1"/>
      <c r="E306" s="17"/>
    </row>
    <row r="307" spans="4:5" x14ac:dyDescent="0.15">
      <c r="D307" s="1"/>
      <c r="E307" s="17"/>
    </row>
    <row r="308" spans="4:5" x14ac:dyDescent="0.15">
      <c r="D308" s="1"/>
      <c r="E308" s="17"/>
    </row>
    <row r="309" spans="4:5" x14ac:dyDescent="0.15">
      <c r="D309" s="1"/>
      <c r="E309" s="17"/>
    </row>
    <row r="310" spans="4:5" x14ac:dyDescent="0.15">
      <c r="D310" s="1"/>
      <c r="E310" s="17"/>
    </row>
    <row r="311" spans="4:5" x14ac:dyDescent="0.15">
      <c r="D311" s="1"/>
      <c r="E311" s="17"/>
    </row>
    <row r="312" spans="4:5" x14ac:dyDescent="0.15">
      <c r="D312" s="1"/>
      <c r="E312" s="17"/>
    </row>
    <row r="313" spans="4:5" x14ac:dyDescent="0.15">
      <c r="D313" s="1"/>
      <c r="E313" s="17"/>
    </row>
    <row r="314" spans="4:5" x14ac:dyDescent="0.15">
      <c r="D314" s="1"/>
      <c r="E314" s="17"/>
    </row>
    <row r="315" spans="4:5" x14ac:dyDescent="0.15">
      <c r="D315" s="1"/>
      <c r="E315" s="17"/>
    </row>
    <row r="316" spans="4:5" x14ac:dyDescent="0.15">
      <c r="D316" s="1"/>
      <c r="E316" s="17"/>
    </row>
    <row r="317" spans="4:5" x14ac:dyDescent="0.15">
      <c r="D317" s="1"/>
      <c r="E317" s="17"/>
    </row>
    <row r="318" spans="4:5" x14ac:dyDescent="0.15">
      <c r="D318" s="1"/>
      <c r="E318" s="17"/>
    </row>
    <row r="319" spans="4:5" x14ac:dyDescent="0.15">
      <c r="D319" s="1"/>
      <c r="E319" s="17"/>
    </row>
    <row r="320" spans="4:5" x14ac:dyDescent="0.15">
      <c r="D320" s="1"/>
      <c r="E320" s="17"/>
    </row>
    <row r="321" spans="4:5" x14ac:dyDescent="0.15">
      <c r="D321" s="1"/>
      <c r="E321" s="17"/>
    </row>
    <row r="322" spans="4:5" x14ac:dyDescent="0.15">
      <c r="D322" s="1"/>
      <c r="E322" s="17"/>
    </row>
    <row r="323" spans="4:5" x14ac:dyDescent="0.15">
      <c r="D323" s="1"/>
      <c r="E323" s="17"/>
    </row>
    <row r="324" spans="4:5" x14ac:dyDescent="0.15">
      <c r="D324" s="1"/>
      <c r="E324" s="17"/>
    </row>
    <row r="325" spans="4:5" x14ac:dyDescent="0.15">
      <c r="D325" s="1"/>
      <c r="E325" s="17"/>
    </row>
    <row r="326" spans="4:5" x14ac:dyDescent="0.15">
      <c r="D326" s="1"/>
      <c r="E326" s="17"/>
    </row>
    <row r="327" spans="4:5" x14ac:dyDescent="0.15">
      <c r="D327" s="1"/>
      <c r="E327" s="17"/>
    </row>
    <row r="328" spans="4:5" x14ac:dyDescent="0.15">
      <c r="D328" s="1"/>
      <c r="E328" s="17"/>
    </row>
    <row r="329" spans="4:5" x14ac:dyDescent="0.15">
      <c r="D329" s="1"/>
      <c r="E329" s="17"/>
    </row>
    <row r="330" spans="4:5" x14ac:dyDescent="0.15">
      <c r="D330" s="1"/>
      <c r="E330" s="17"/>
    </row>
    <row r="331" spans="4:5" x14ac:dyDescent="0.15">
      <c r="D331" s="1"/>
      <c r="E331" s="17"/>
    </row>
    <row r="332" spans="4:5" x14ac:dyDescent="0.15">
      <c r="D332" s="1"/>
      <c r="E332" s="17"/>
    </row>
    <row r="333" spans="4:5" x14ac:dyDescent="0.15">
      <c r="D333" s="1"/>
      <c r="E333" s="17"/>
    </row>
    <row r="334" spans="4:5" x14ac:dyDescent="0.15">
      <c r="D334" s="1"/>
      <c r="E334" s="17"/>
    </row>
    <row r="335" spans="4:5" x14ac:dyDescent="0.15">
      <c r="D335" s="1"/>
      <c r="E335" s="17"/>
    </row>
    <row r="336" spans="4:5" x14ac:dyDescent="0.15">
      <c r="D336" s="1"/>
      <c r="E336" s="17"/>
    </row>
    <row r="337" spans="4:5" x14ac:dyDescent="0.15">
      <c r="D337" s="1"/>
      <c r="E337" s="17"/>
    </row>
    <row r="338" spans="4:5" x14ac:dyDescent="0.15">
      <c r="D338" s="1"/>
      <c r="E338" s="17"/>
    </row>
    <row r="339" spans="4:5" x14ac:dyDescent="0.15">
      <c r="D339" s="1"/>
      <c r="E339" s="17"/>
    </row>
    <row r="340" spans="4:5" x14ac:dyDescent="0.15">
      <c r="D340" s="1"/>
      <c r="E340" s="17"/>
    </row>
    <row r="341" spans="4:5" x14ac:dyDescent="0.15">
      <c r="D341" s="1"/>
      <c r="E341" s="17"/>
    </row>
    <row r="342" spans="4:5" x14ac:dyDescent="0.15">
      <c r="D342" s="1"/>
      <c r="E342" s="17"/>
    </row>
    <row r="343" spans="4:5" x14ac:dyDescent="0.15">
      <c r="D343" s="1"/>
      <c r="E343" s="17"/>
    </row>
    <row r="344" spans="4:5" x14ac:dyDescent="0.15">
      <c r="D344" s="1"/>
      <c r="E344" s="17"/>
    </row>
    <row r="345" spans="4:5" x14ac:dyDescent="0.15">
      <c r="D345" s="1"/>
      <c r="E345" s="17"/>
    </row>
    <row r="346" spans="4:5" x14ac:dyDescent="0.15">
      <c r="D346" s="1"/>
      <c r="E346" s="17"/>
    </row>
    <row r="347" spans="4:5" x14ac:dyDescent="0.15">
      <c r="D347" s="1"/>
      <c r="E347" s="17"/>
    </row>
    <row r="348" spans="4:5" x14ac:dyDescent="0.15">
      <c r="D348" s="1"/>
      <c r="E348" s="17"/>
    </row>
    <row r="349" spans="4:5" x14ac:dyDescent="0.15">
      <c r="D349" s="1"/>
      <c r="E349" s="17"/>
    </row>
    <row r="350" spans="4:5" x14ac:dyDescent="0.15">
      <c r="D350" s="1"/>
      <c r="E350" s="17"/>
    </row>
    <row r="351" spans="4:5" x14ac:dyDescent="0.15">
      <c r="D351" s="1"/>
      <c r="E351" s="17"/>
    </row>
    <row r="352" spans="4:5" x14ac:dyDescent="0.15">
      <c r="D352" s="1"/>
      <c r="E352" s="17"/>
    </row>
    <row r="353" spans="4:5" x14ac:dyDescent="0.15">
      <c r="D353" s="1"/>
      <c r="E353" s="17"/>
    </row>
    <row r="354" spans="4:5" x14ac:dyDescent="0.15">
      <c r="D354" s="1"/>
      <c r="E354" s="17"/>
    </row>
    <row r="355" spans="4:5" x14ac:dyDescent="0.15">
      <c r="D355" s="1"/>
      <c r="E355" s="17"/>
    </row>
    <row r="356" spans="4:5" x14ac:dyDescent="0.15">
      <c r="D356" s="1"/>
      <c r="E356" s="17"/>
    </row>
    <row r="357" spans="4:5" x14ac:dyDescent="0.15">
      <c r="D357" s="1"/>
      <c r="E357" s="17"/>
    </row>
    <row r="358" spans="4:5" x14ac:dyDescent="0.15">
      <c r="D358" s="1"/>
      <c r="E358" s="17"/>
    </row>
    <row r="359" spans="4:5" x14ac:dyDescent="0.15">
      <c r="D359" s="1"/>
      <c r="E359" s="17"/>
    </row>
    <row r="360" spans="4:5" x14ac:dyDescent="0.15">
      <c r="D360" s="1"/>
      <c r="E360" s="17"/>
    </row>
    <row r="361" spans="4:5" x14ac:dyDescent="0.15">
      <c r="D361" s="1"/>
      <c r="E361" s="17"/>
    </row>
    <row r="362" spans="4:5" x14ac:dyDescent="0.15">
      <c r="D362" s="1"/>
      <c r="E362" s="17"/>
    </row>
    <row r="363" spans="4:5" x14ac:dyDescent="0.15">
      <c r="D363" s="1"/>
      <c r="E363" s="17"/>
    </row>
    <row r="364" spans="4:5" x14ac:dyDescent="0.15">
      <c r="D364" s="1"/>
      <c r="E364" s="17"/>
    </row>
    <row r="365" spans="4:5" x14ac:dyDescent="0.15">
      <c r="D365" s="1"/>
      <c r="E365" s="17"/>
    </row>
    <row r="366" spans="4:5" x14ac:dyDescent="0.15">
      <c r="D366" s="1"/>
      <c r="E366" s="17"/>
    </row>
    <row r="367" spans="4:5" x14ac:dyDescent="0.15">
      <c r="D367" s="1"/>
      <c r="E367" s="17"/>
    </row>
    <row r="368" spans="4:5" x14ac:dyDescent="0.15">
      <c r="D368" s="1"/>
      <c r="E368" s="17"/>
    </row>
    <row r="369" spans="4:5" x14ac:dyDescent="0.15">
      <c r="D369" s="1"/>
      <c r="E369" s="17"/>
    </row>
    <row r="370" spans="4:5" x14ac:dyDescent="0.15">
      <c r="D370" s="1"/>
      <c r="E370" s="17"/>
    </row>
    <row r="371" spans="4:5" x14ac:dyDescent="0.15">
      <c r="D371" s="1"/>
      <c r="E371" s="17"/>
    </row>
    <row r="372" spans="4:5" x14ac:dyDescent="0.15">
      <c r="D372" s="1"/>
      <c r="E372" s="17"/>
    </row>
    <row r="373" spans="4:5" x14ac:dyDescent="0.15">
      <c r="D373" s="1"/>
      <c r="E373" s="17"/>
    </row>
    <row r="374" spans="4:5" x14ac:dyDescent="0.15">
      <c r="D374" s="1"/>
      <c r="E374" s="17"/>
    </row>
    <row r="375" spans="4:5" x14ac:dyDescent="0.15">
      <c r="D375" s="1"/>
      <c r="E375" s="17"/>
    </row>
  </sheetData>
  <sheetProtection password="DB52" sheet="1" objects="1" scenarios="1" selectLockedCells="1"/>
  <mergeCells count="377">
    <mergeCell ref="O280:Q280"/>
    <mergeCell ref="O281:Q281"/>
    <mergeCell ref="O282:Q282"/>
    <mergeCell ref="O283:Q283"/>
    <mergeCell ref="O264:Q264"/>
    <mergeCell ref="O284:Q284"/>
    <mergeCell ref="O285:Q285"/>
    <mergeCell ref="O271:Q271"/>
    <mergeCell ref="O272:Q272"/>
    <mergeCell ref="O273:Q273"/>
    <mergeCell ref="O274:Q274"/>
    <mergeCell ref="O275:Q275"/>
    <mergeCell ref="O276:Q276"/>
    <mergeCell ref="O277:Q277"/>
    <mergeCell ref="O278:Q278"/>
    <mergeCell ref="O279:Q279"/>
    <mergeCell ref="K259:Q261"/>
    <mergeCell ref="O262:Q262"/>
    <mergeCell ref="O263:Q263"/>
    <mergeCell ref="O265:Q265"/>
    <mergeCell ref="O266:Q266"/>
    <mergeCell ref="O267:Q267"/>
    <mergeCell ref="O268:Q268"/>
    <mergeCell ref="O269:Q269"/>
    <mergeCell ref="O270:Q270"/>
    <mergeCell ref="E16:G16"/>
    <mergeCell ref="E99:G99"/>
    <mergeCell ref="E100:G100"/>
    <mergeCell ref="E101:G101"/>
    <mergeCell ref="E104:G104"/>
    <mergeCell ref="E105:G105"/>
    <mergeCell ref="E106:G106"/>
    <mergeCell ref="K165:Q166"/>
    <mergeCell ref="K182:Q183"/>
    <mergeCell ref="E130:G130"/>
    <mergeCell ref="E129:G129"/>
    <mergeCell ref="E180:G180"/>
    <mergeCell ref="E174:G174"/>
    <mergeCell ref="E175:G175"/>
    <mergeCell ref="E126:G126"/>
    <mergeCell ref="E176:G176"/>
    <mergeCell ref="E177:G177"/>
    <mergeCell ref="E132:G132"/>
    <mergeCell ref="E133:G133"/>
    <mergeCell ref="E160:G160"/>
    <mergeCell ref="E165:G165"/>
    <mergeCell ref="O157:Q157"/>
    <mergeCell ref="E166:G166"/>
    <mergeCell ref="E172:G172"/>
    <mergeCell ref="O14:Q14"/>
    <mergeCell ref="O30:Q31"/>
    <mergeCell ref="O33:Q33"/>
    <mergeCell ref="O44:Q44"/>
    <mergeCell ref="O45:Q45"/>
    <mergeCell ref="O66:Q66"/>
    <mergeCell ref="O72:Q72"/>
    <mergeCell ref="O73:Q73"/>
    <mergeCell ref="O74:Q74"/>
    <mergeCell ref="O63:Q63"/>
    <mergeCell ref="E17:G17"/>
    <mergeCell ref="E18:G18"/>
    <mergeCell ref="A247:G248"/>
    <mergeCell ref="O174:Q174"/>
    <mergeCell ref="O175:Q175"/>
    <mergeCell ref="O251:Q251"/>
    <mergeCell ref="O252:Q252"/>
    <mergeCell ref="O256:Q256"/>
    <mergeCell ref="O176:Q176"/>
    <mergeCell ref="O177:Q177"/>
    <mergeCell ref="O178:Q178"/>
    <mergeCell ref="O179:Q179"/>
    <mergeCell ref="E249:G249"/>
    <mergeCell ref="O232:Q232"/>
    <mergeCell ref="O234:Q234"/>
    <mergeCell ref="O235:Q235"/>
    <mergeCell ref="O236:Q236"/>
    <mergeCell ref="O249:Q249"/>
    <mergeCell ref="O250:Q250"/>
    <mergeCell ref="E27:G27"/>
    <mergeCell ref="E28:G28"/>
    <mergeCell ref="E29:G29"/>
    <mergeCell ref="E30:G30"/>
    <mergeCell ref="E31:G31"/>
    <mergeCell ref="O11:Q11"/>
    <mergeCell ref="O12:Q12"/>
    <mergeCell ref="O18:Q18"/>
    <mergeCell ref="K208:Q209"/>
    <mergeCell ref="O13:Q13"/>
    <mergeCell ref="O15:Q15"/>
    <mergeCell ref="O16:Q16"/>
    <mergeCell ref="O17:Q17"/>
    <mergeCell ref="O26:Q26"/>
    <mergeCell ref="O19:Q19"/>
    <mergeCell ref="O22:Q22"/>
    <mergeCell ref="O23:Q23"/>
    <mergeCell ref="O24:Q24"/>
    <mergeCell ref="O25:Q25"/>
    <mergeCell ref="O20:Q20"/>
    <mergeCell ref="O21:Q21"/>
    <mergeCell ref="O32:Q32"/>
    <mergeCell ref="O34:Q34"/>
    <mergeCell ref="O27:Q27"/>
    <mergeCell ref="O28:Q28"/>
    <mergeCell ref="O90:Q90"/>
    <mergeCell ref="O112:Q112"/>
    <mergeCell ref="O155:Q155"/>
    <mergeCell ref="O156:Q156"/>
    <mergeCell ref="B5:G5"/>
    <mergeCell ref="A6:I6"/>
    <mergeCell ref="O8:Q8"/>
    <mergeCell ref="O9:Q9"/>
    <mergeCell ref="O10:Q10"/>
    <mergeCell ref="O172:Q172"/>
    <mergeCell ref="O224:Q224"/>
    <mergeCell ref="O225:Q225"/>
    <mergeCell ref="O231:Q231"/>
    <mergeCell ref="E8:G8"/>
    <mergeCell ref="E19:G19"/>
    <mergeCell ref="E20:G20"/>
    <mergeCell ref="E21:G21"/>
    <mergeCell ref="E22:G22"/>
    <mergeCell ref="E23:G23"/>
    <mergeCell ref="E24:G24"/>
    <mergeCell ref="E25:G25"/>
    <mergeCell ref="E26:G26"/>
    <mergeCell ref="E9:G9"/>
    <mergeCell ref="E10:G10"/>
    <mergeCell ref="E11:G11"/>
    <mergeCell ref="E12:G12"/>
    <mergeCell ref="E15:G15"/>
    <mergeCell ref="E13:G13"/>
    <mergeCell ref="E32:G32"/>
    <mergeCell ref="E33:G33"/>
    <mergeCell ref="O50:Q50"/>
    <mergeCell ref="E51:G51"/>
    <mergeCell ref="O51:Q51"/>
    <mergeCell ref="O35:Q35"/>
    <mergeCell ref="O36:Q36"/>
    <mergeCell ref="O37:Q37"/>
    <mergeCell ref="E45:G45"/>
    <mergeCell ref="E34:G34"/>
    <mergeCell ref="E35:G35"/>
    <mergeCell ref="E36:G36"/>
    <mergeCell ref="E37:G37"/>
    <mergeCell ref="E46:G46"/>
    <mergeCell ref="E52:G52"/>
    <mergeCell ref="O52:Q52"/>
    <mergeCell ref="O53:Q53"/>
    <mergeCell ref="E54:G54"/>
    <mergeCell ref="O54:Q54"/>
    <mergeCell ref="O38:Q38"/>
    <mergeCell ref="O39:Q39"/>
    <mergeCell ref="O40:Q40"/>
    <mergeCell ref="O41:Q41"/>
    <mergeCell ref="O42:Q42"/>
    <mergeCell ref="O43:Q43"/>
    <mergeCell ref="O46:Q46"/>
    <mergeCell ref="O47:Q47"/>
    <mergeCell ref="O48:Q48"/>
    <mergeCell ref="O49:Q49"/>
    <mergeCell ref="E43:G43"/>
    <mergeCell ref="E44:G44"/>
    <mergeCell ref="E38:G38"/>
    <mergeCell ref="E39:G39"/>
    <mergeCell ref="E40:G40"/>
    <mergeCell ref="E41:G41"/>
    <mergeCell ref="E42:G42"/>
    <mergeCell ref="E64:G64"/>
    <mergeCell ref="E76:G76"/>
    <mergeCell ref="O76:Q76"/>
    <mergeCell ref="E72:G72"/>
    <mergeCell ref="E69:G69"/>
    <mergeCell ref="O71:Q71"/>
    <mergeCell ref="E58:G58"/>
    <mergeCell ref="O58:Q58"/>
    <mergeCell ref="E59:G59"/>
    <mergeCell ref="O59:Q59"/>
    <mergeCell ref="E60:G60"/>
    <mergeCell ref="O60:Q60"/>
    <mergeCell ref="E74:G74"/>
    <mergeCell ref="E71:G71"/>
    <mergeCell ref="O64:Q64"/>
    <mergeCell ref="E61:G61"/>
    <mergeCell ref="O65:Q65"/>
    <mergeCell ref="E94:G94"/>
    <mergeCell ref="E97:G97"/>
    <mergeCell ref="E55:G55"/>
    <mergeCell ref="O55:Q55"/>
    <mergeCell ref="E56:G56"/>
    <mergeCell ref="O56:Q56"/>
    <mergeCell ref="E53:G53"/>
    <mergeCell ref="O57:Q57"/>
    <mergeCell ref="E75:G75"/>
    <mergeCell ref="O75:Q75"/>
    <mergeCell ref="E57:G57"/>
    <mergeCell ref="E66:G66"/>
    <mergeCell ref="O70:Q70"/>
    <mergeCell ref="E67:G67"/>
    <mergeCell ref="O67:Q67"/>
    <mergeCell ref="E68:G68"/>
    <mergeCell ref="O68:Q68"/>
    <mergeCell ref="E65:G65"/>
    <mergeCell ref="O69:Q69"/>
    <mergeCell ref="E70:G70"/>
    <mergeCell ref="O61:Q61"/>
    <mergeCell ref="E62:G62"/>
    <mergeCell ref="O62:Q62"/>
    <mergeCell ref="E63:G63"/>
    <mergeCell ref="E82:G82"/>
    <mergeCell ref="O86:Q86"/>
    <mergeCell ref="O85:Q85"/>
    <mergeCell ref="E87:G87"/>
    <mergeCell ref="O87:Q87"/>
    <mergeCell ref="O88:Q88"/>
    <mergeCell ref="O89:Q89"/>
    <mergeCell ref="K92:Q92"/>
    <mergeCell ref="E88:G88"/>
    <mergeCell ref="E89:G89"/>
    <mergeCell ref="E90:G90"/>
    <mergeCell ref="E92:G92"/>
    <mergeCell ref="E193:G193"/>
    <mergeCell ref="O192:Q192"/>
    <mergeCell ref="O184:Q184"/>
    <mergeCell ref="O186:Q186"/>
    <mergeCell ref="O187:Q187"/>
    <mergeCell ref="E93:G93"/>
    <mergeCell ref="E112:G112"/>
    <mergeCell ref="O128:Q128"/>
    <mergeCell ref="E113:G113"/>
    <mergeCell ref="E114:G114"/>
    <mergeCell ref="E115:G115"/>
    <mergeCell ref="O115:Q115"/>
    <mergeCell ref="E107:G107"/>
    <mergeCell ref="O117:Q117"/>
    <mergeCell ref="E108:G108"/>
    <mergeCell ref="O118:Q118"/>
    <mergeCell ref="E109:G109"/>
    <mergeCell ref="O119:Q119"/>
    <mergeCell ref="E110:G110"/>
    <mergeCell ref="O126:Q126"/>
    <mergeCell ref="O107:Q107"/>
    <mergeCell ref="O108:Q108"/>
    <mergeCell ref="O113:Q113"/>
    <mergeCell ref="O114:Q114"/>
    <mergeCell ref="O204:Q204"/>
    <mergeCell ref="K196:Q197"/>
    <mergeCell ref="A218:G218"/>
    <mergeCell ref="E195:G195"/>
    <mergeCell ref="E234:G234"/>
    <mergeCell ref="O216:Q216"/>
    <mergeCell ref="O210:Q210"/>
    <mergeCell ref="O211:Q211"/>
    <mergeCell ref="O212:Q212"/>
    <mergeCell ref="O213:Q213"/>
    <mergeCell ref="E232:G232"/>
    <mergeCell ref="E196:G196"/>
    <mergeCell ref="E216:G216"/>
    <mergeCell ref="E217:G217"/>
    <mergeCell ref="E242:G242"/>
    <mergeCell ref="O221:Q221"/>
    <mergeCell ref="O222:Q222"/>
    <mergeCell ref="O223:Q223"/>
    <mergeCell ref="E237:G237"/>
    <mergeCell ref="E231:G231"/>
    <mergeCell ref="E223:G223"/>
    <mergeCell ref="E224:G224"/>
    <mergeCell ref="O188:Q188"/>
    <mergeCell ref="O189:Q189"/>
    <mergeCell ref="O190:Q190"/>
    <mergeCell ref="O200:Q200"/>
    <mergeCell ref="O198:Q198"/>
    <mergeCell ref="O199:Q199"/>
    <mergeCell ref="E240:G240"/>
    <mergeCell ref="E241:G241"/>
    <mergeCell ref="A229:G230"/>
    <mergeCell ref="K219:Q220"/>
    <mergeCell ref="K229:Q230"/>
    <mergeCell ref="E197:G197"/>
    <mergeCell ref="E238:G238"/>
    <mergeCell ref="E235:G235"/>
    <mergeCell ref="K239:Q239"/>
    <mergeCell ref="O202:Q202"/>
    <mergeCell ref="E136:G136"/>
    <mergeCell ref="E182:G182"/>
    <mergeCell ref="E137:G137"/>
    <mergeCell ref="E183:G183"/>
    <mergeCell ref="E138:G138"/>
    <mergeCell ref="E169:G169"/>
    <mergeCell ref="O161:Q161"/>
    <mergeCell ref="E184:G184"/>
    <mergeCell ref="E135:G135"/>
    <mergeCell ref="O144:Q144"/>
    <mergeCell ref="O145:Q145"/>
    <mergeCell ref="E141:G141"/>
    <mergeCell ref="O158:Q158"/>
    <mergeCell ref="E167:G167"/>
    <mergeCell ref="O159:Q159"/>
    <mergeCell ref="E168:G168"/>
    <mergeCell ref="O160:Q160"/>
    <mergeCell ref="E173:G173"/>
    <mergeCell ref="E181:G181"/>
    <mergeCell ref="E170:G170"/>
    <mergeCell ref="O162:Q162"/>
    <mergeCell ref="O152:Q152"/>
    <mergeCell ref="O148:Q148"/>
    <mergeCell ref="O153:Q153"/>
    <mergeCell ref="E192:G192"/>
    <mergeCell ref="E139:G139"/>
    <mergeCell ref="E140:G140"/>
    <mergeCell ref="E186:G186"/>
    <mergeCell ref="E187:G187"/>
    <mergeCell ref="E188:G188"/>
    <mergeCell ref="E147:G147"/>
    <mergeCell ref="E148:G148"/>
    <mergeCell ref="E149:G149"/>
    <mergeCell ref="E151:G151"/>
    <mergeCell ref="E152:G152"/>
    <mergeCell ref="E153:G153"/>
    <mergeCell ref="E155:G155"/>
    <mergeCell ref="O154:Q154"/>
    <mergeCell ref="A146:G146"/>
    <mergeCell ref="K7:Q7"/>
    <mergeCell ref="A49:G50"/>
    <mergeCell ref="K104:Q106"/>
    <mergeCell ref="K132:Q134"/>
    <mergeCell ref="K150:Q151"/>
    <mergeCell ref="A144:G145"/>
    <mergeCell ref="A124:G125"/>
    <mergeCell ref="E117:G117"/>
    <mergeCell ref="E111:G111"/>
    <mergeCell ref="O127:Q127"/>
    <mergeCell ref="E142:G142"/>
    <mergeCell ref="O142:Q142"/>
    <mergeCell ref="O143:Q143"/>
    <mergeCell ref="E134:G134"/>
    <mergeCell ref="E116:G116"/>
    <mergeCell ref="E118:G118"/>
    <mergeCell ref="E119:G119"/>
    <mergeCell ref="E102:G102"/>
    <mergeCell ref="O110:Q110"/>
    <mergeCell ref="E103:G103"/>
    <mergeCell ref="O146:Q146"/>
    <mergeCell ref="O147:Q147"/>
    <mergeCell ref="E131:G131"/>
    <mergeCell ref="O96:Q96"/>
    <mergeCell ref="O97:Q97"/>
    <mergeCell ref="O98:Q98"/>
    <mergeCell ref="O99:Q99"/>
    <mergeCell ref="O111:Q111"/>
    <mergeCell ref="O123:Q123"/>
    <mergeCell ref="O124:Q124"/>
    <mergeCell ref="O125:Q125"/>
    <mergeCell ref="E127:G127"/>
    <mergeCell ref="A7:G7"/>
    <mergeCell ref="O116:Q116"/>
    <mergeCell ref="O120:Q120"/>
    <mergeCell ref="O121:Q121"/>
    <mergeCell ref="O122:Q122"/>
    <mergeCell ref="E78:G78"/>
    <mergeCell ref="O78:Q78"/>
    <mergeCell ref="E79:G79"/>
    <mergeCell ref="O79:Q79"/>
    <mergeCell ref="E80:G80"/>
    <mergeCell ref="O80:Q80"/>
    <mergeCell ref="E81:G81"/>
    <mergeCell ref="O81:Q81"/>
    <mergeCell ref="E77:G77"/>
    <mergeCell ref="O77:Q77"/>
    <mergeCell ref="E73:G73"/>
    <mergeCell ref="E91:G91"/>
    <mergeCell ref="E86:G86"/>
    <mergeCell ref="O82:Q82"/>
    <mergeCell ref="E83:G83"/>
    <mergeCell ref="O83:Q83"/>
    <mergeCell ref="E84:G84"/>
    <mergeCell ref="O84:Q84"/>
    <mergeCell ref="E85:G85"/>
  </mergeCells>
  <hyperlinks>
    <hyperlink ref="L153" r:id="rId1" display="http://radiodetali.pp.ua/f/pribory/x1-53.jpg" xr:uid="{00000000-0004-0000-0A00-000000000000}"/>
    <hyperlink ref="L154" r:id="rId2" display="http://radiodetali.pp.ua/f/pribory/i1-9.jpg" xr:uid="{00000000-0004-0000-0A00-000001000000}"/>
    <hyperlink ref="L155" r:id="rId3" display="http://radiodetali.pp.ua/f/pribory/pi-50-1.1.jpg" xr:uid="{00000000-0004-0000-0A00-000002000000}"/>
    <hyperlink ref="L156" r:id="rId4" display="http://radiodetali.pp.ua/f/pribory/ya4c-59.jpg" xr:uid="{00000000-0004-0000-0A00-000003000000}"/>
    <hyperlink ref="L157" r:id="rId5" display="http://radiodetali.pp.ua/f/pribory/ya4c-60.jpg" xr:uid="{00000000-0004-0000-0A00-000004000000}"/>
  </hyperlinks>
  <pageMargins left="0.7" right="0.7" top="0.75" bottom="0.75" header="0.3" footer="0.3"/>
  <pageSetup paperSize="9" orientation="portrait" horizontalDpi="4294967293" r:id="rId6"/>
  <picture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H115"/>
  <sheetViews>
    <sheetView showGridLines="0" zoomScale="140" zoomScaleNormal="140" zoomScalePageLayoutView="75" workbookViewId="0">
      <selection activeCell="F44" sqref="F44"/>
    </sheetView>
  </sheetViews>
  <sheetFormatPr baseColWidth="10" defaultColWidth="8.83203125" defaultRowHeight="16" x14ac:dyDescent="0.15"/>
  <cols>
    <col min="1" max="1" width="0.33203125" customWidth="1"/>
    <col min="2" max="2" width="8.33203125" customWidth="1"/>
    <col min="3" max="3" width="48.1640625" customWidth="1"/>
    <col min="4" max="4" width="11.5" style="112" customWidth="1"/>
    <col min="5" max="5" width="28.1640625" style="113" customWidth="1"/>
    <col min="6" max="6" width="16.5" customWidth="1"/>
    <col min="7" max="7" width="7" customWidth="1"/>
    <col min="8" max="8" width="12.1640625" customWidth="1"/>
    <col min="9" max="9" width="13.83203125" customWidth="1"/>
    <col min="10" max="10" width="28.33203125" customWidth="1"/>
    <col min="11" max="11" width="21" customWidth="1"/>
    <col min="12" max="12" width="20.6640625" customWidth="1"/>
  </cols>
  <sheetData>
    <row r="1" spans="1:8" x14ac:dyDescent="0.15">
      <c r="E1" s="114"/>
    </row>
    <row r="2" spans="1:8" hidden="1" x14ac:dyDescent="0.15"/>
    <row r="3" spans="1:8" hidden="1" x14ac:dyDescent="0.15"/>
    <row r="4" spans="1:8" ht="13" hidden="1" x14ac:dyDescent="0.15">
      <c r="B4" s="941"/>
      <c r="C4" s="941"/>
      <c r="D4" s="941"/>
      <c r="E4" s="941"/>
    </row>
    <row r="5" spans="1:8" ht="18" hidden="1" customHeight="1" x14ac:dyDescent="0.15">
      <c r="B5" s="941"/>
      <c r="C5" s="941"/>
      <c r="D5" s="941"/>
      <c r="E5" s="941"/>
    </row>
    <row r="6" spans="1:8" ht="2.25" customHeight="1" thickBot="1" x14ac:dyDescent="0.2">
      <c r="B6" s="4"/>
      <c r="C6" s="4"/>
    </row>
    <row r="7" spans="1:8" ht="26.25" customHeight="1" x14ac:dyDescent="0.15">
      <c r="A7" s="204"/>
      <c r="B7" s="1249" t="s">
        <v>1644</v>
      </c>
      <c r="C7" s="1250"/>
      <c r="D7" s="1250"/>
      <c r="E7" s="1251"/>
      <c r="G7" s="204"/>
      <c r="H7" s="205"/>
    </row>
    <row r="8" spans="1:8" ht="18.75" customHeight="1" thickBot="1" x14ac:dyDescent="0.25">
      <c r="A8" s="28"/>
      <c r="B8" s="1252"/>
      <c r="C8" s="1253"/>
      <c r="D8" s="1253"/>
      <c r="E8" s="1254"/>
      <c r="G8" s="28"/>
      <c r="H8" s="197"/>
    </row>
    <row r="9" spans="1:8" ht="25.5" customHeight="1" x14ac:dyDescent="0.2">
      <c r="A9" s="28"/>
      <c r="B9" s="268" t="s">
        <v>0</v>
      </c>
      <c r="C9" s="267" t="s">
        <v>1606</v>
      </c>
      <c r="D9" s="269" t="s">
        <v>452</v>
      </c>
      <c r="E9" s="270" t="s">
        <v>60</v>
      </c>
      <c r="G9" s="28"/>
      <c r="H9" s="197"/>
    </row>
    <row r="10" spans="1:8" ht="20.25" customHeight="1" x14ac:dyDescent="0.2">
      <c r="A10" s="28"/>
      <c r="B10" s="384">
        <v>1</v>
      </c>
      <c r="C10" s="552" t="s">
        <v>624</v>
      </c>
      <c r="D10" s="553" t="s">
        <v>2000</v>
      </c>
      <c r="E10" s="554">
        <v>800</v>
      </c>
      <c r="G10" s="28"/>
      <c r="H10" s="197"/>
    </row>
    <row r="11" spans="1:8" ht="18" customHeight="1" x14ac:dyDescent="0.2">
      <c r="A11" s="28"/>
      <c r="B11" s="384">
        <v>2</v>
      </c>
      <c r="C11" s="552" t="s">
        <v>865</v>
      </c>
      <c r="D11" s="553" t="s">
        <v>2000</v>
      </c>
      <c r="E11" s="554">
        <v>700</v>
      </c>
      <c r="G11" s="28"/>
      <c r="H11" s="197"/>
    </row>
    <row r="12" spans="1:8" ht="18" customHeight="1" x14ac:dyDescent="0.2">
      <c r="A12" s="28"/>
      <c r="B12" s="384">
        <v>3</v>
      </c>
      <c r="C12" s="552" t="s">
        <v>625</v>
      </c>
      <c r="D12" s="553" t="s">
        <v>2000</v>
      </c>
      <c r="E12" s="554">
        <v>500</v>
      </c>
      <c r="G12" s="28"/>
      <c r="H12" s="197"/>
    </row>
    <row r="13" spans="1:8" ht="18.75" customHeight="1" x14ac:dyDescent="0.2">
      <c r="A13" s="28"/>
      <c r="B13" s="384">
        <v>4</v>
      </c>
      <c r="C13" s="552" t="s">
        <v>626</v>
      </c>
      <c r="D13" s="553" t="s">
        <v>2000</v>
      </c>
      <c r="E13" s="554">
        <v>300</v>
      </c>
      <c r="G13" s="28"/>
      <c r="H13" s="197"/>
    </row>
    <row r="14" spans="1:8" ht="19.5" customHeight="1" x14ac:dyDescent="0.2">
      <c r="A14" s="28"/>
      <c r="B14" s="384">
        <v>5</v>
      </c>
      <c r="C14" s="552" t="s">
        <v>627</v>
      </c>
      <c r="D14" s="553" t="s">
        <v>2000</v>
      </c>
      <c r="E14" s="554">
        <v>220</v>
      </c>
      <c r="G14" s="28"/>
      <c r="H14" s="197"/>
    </row>
    <row r="15" spans="1:8" ht="18.75" customHeight="1" x14ac:dyDescent="0.2">
      <c r="A15" s="28"/>
      <c r="B15" s="384">
        <v>6</v>
      </c>
      <c r="C15" s="552" t="s">
        <v>866</v>
      </c>
      <c r="D15" s="553" t="s">
        <v>2001</v>
      </c>
      <c r="E15" s="554">
        <v>7.5</v>
      </c>
      <c r="G15" s="28"/>
      <c r="H15" s="197"/>
    </row>
    <row r="16" spans="1:8" ht="21" customHeight="1" x14ac:dyDescent="0.2">
      <c r="A16" s="28"/>
      <c r="B16" s="384">
        <v>7</v>
      </c>
      <c r="C16" s="552" t="s">
        <v>2005</v>
      </c>
      <c r="D16" s="553" t="s">
        <v>2000</v>
      </c>
      <c r="E16" s="554">
        <v>300</v>
      </c>
      <c r="G16" s="28"/>
      <c r="H16" s="197"/>
    </row>
    <row r="17" spans="1:8" ht="20.25" customHeight="1" x14ac:dyDescent="0.15">
      <c r="A17" s="28"/>
      <c r="B17" s="384">
        <v>8</v>
      </c>
      <c r="C17" s="552" t="s">
        <v>2006</v>
      </c>
      <c r="D17" s="553" t="s">
        <v>2000</v>
      </c>
      <c r="E17" s="554">
        <v>800</v>
      </c>
      <c r="G17" s="194"/>
      <c r="H17" s="201"/>
    </row>
    <row r="18" spans="1:8" ht="18.75" customHeight="1" x14ac:dyDescent="0.15">
      <c r="A18" s="28"/>
      <c r="B18" s="384">
        <v>9</v>
      </c>
      <c r="C18" s="552" t="s">
        <v>2007</v>
      </c>
      <c r="D18" s="553" t="s">
        <v>2000</v>
      </c>
      <c r="E18" s="554">
        <v>800</v>
      </c>
      <c r="G18" s="44"/>
      <c r="H18" s="44"/>
    </row>
    <row r="19" spans="1:8" ht="21" customHeight="1" x14ac:dyDescent="0.15">
      <c r="B19" s="384">
        <v>10</v>
      </c>
      <c r="C19" s="552" t="s">
        <v>2016</v>
      </c>
      <c r="D19" s="553" t="s">
        <v>2000</v>
      </c>
      <c r="E19" s="554">
        <v>250</v>
      </c>
      <c r="G19" s="44"/>
      <c r="H19" s="44"/>
    </row>
    <row r="20" spans="1:8" ht="20.25" customHeight="1" x14ac:dyDescent="0.15">
      <c r="B20" s="384">
        <v>11</v>
      </c>
      <c r="C20" s="552" t="s">
        <v>2025</v>
      </c>
      <c r="D20" s="553" t="s">
        <v>2000</v>
      </c>
      <c r="E20" s="554">
        <v>75</v>
      </c>
      <c r="G20" s="44"/>
      <c r="H20" s="44"/>
    </row>
    <row r="21" spans="1:8" ht="21" customHeight="1" x14ac:dyDescent="0.15">
      <c r="B21" s="384">
        <v>12</v>
      </c>
      <c r="C21" s="552" t="s">
        <v>2026</v>
      </c>
      <c r="D21" s="553" t="s">
        <v>2001</v>
      </c>
      <c r="E21" s="554">
        <v>6</v>
      </c>
      <c r="G21" s="44"/>
      <c r="H21" s="44"/>
    </row>
    <row r="22" spans="1:8" ht="20.25" hidden="1" customHeight="1" x14ac:dyDescent="0.15">
      <c r="B22" s="384">
        <v>17</v>
      </c>
      <c r="C22" s="556" t="s">
        <v>2002</v>
      </c>
      <c r="D22" s="553" t="s">
        <v>2000</v>
      </c>
      <c r="E22" s="554">
        <v>305</v>
      </c>
      <c r="G22" s="44"/>
      <c r="H22" s="44"/>
    </row>
    <row r="23" spans="1:8" ht="20.25" hidden="1" customHeight="1" x14ac:dyDescent="0.15">
      <c r="B23" s="384">
        <v>20</v>
      </c>
      <c r="C23" s="556" t="s">
        <v>2003</v>
      </c>
      <c r="D23" s="553" t="s">
        <v>2001</v>
      </c>
      <c r="E23" s="554" t="s">
        <v>1999</v>
      </c>
      <c r="G23" s="44"/>
      <c r="H23" s="44"/>
    </row>
    <row r="24" spans="1:8" ht="20.25" customHeight="1" x14ac:dyDescent="0.15">
      <c r="B24" s="384">
        <v>13</v>
      </c>
      <c r="C24" s="556" t="s">
        <v>2027</v>
      </c>
      <c r="D24" s="553" t="s">
        <v>2000</v>
      </c>
      <c r="E24" s="554">
        <v>42</v>
      </c>
      <c r="G24" s="44"/>
      <c r="H24" s="44"/>
    </row>
    <row r="25" spans="1:8" ht="20.25" customHeight="1" x14ac:dyDescent="0.15">
      <c r="B25" s="384">
        <v>14</v>
      </c>
      <c r="C25" s="552" t="s">
        <v>2018</v>
      </c>
      <c r="D25" s="553" t="s">
        <v>2000</v>
      </c>
      <c r="E25" s="554">
        <v>550</v>
      </c>
      <c r="G25" s="44"/>
      <c r="H25" s="44"/>
    </row>
    <row r="26" spans="1:8" ht="20.25" customHeight="1" x14ac:dyDescent="0.15">
      <c r="B26" s="384">
        <v>15</v>
      </c>
      <c r="C26" s="552" t="s">
        <v>2017</v>
      </c>
      <c r="D26" s="553" t="s">
        <v>2000</v>
      </c>
      <c r="E26" s="554">
        <v>120</v>
      </c>
      <c r="G26" s="44"/>
      <c r="H26" s="44"/>
    </row>
    <row r="27" spans="1:8" ht="26.25" customHeight="1" x14ac:dyDescent="0.15">
      <c r="B27" s="384">
        <v>16</v>
      </c>
      <c r="C27" s="552" t="s">
        <v>2014</v>
      </c>
      <c r="D27" s="553" t="s">
        <v>2000</v>
      </c>
      <c r="E27" s="554">
        <v>75</v>
      </c>
      <c r="G27" s="193"/>
      <c r="H27" s="203"/>
    </row>
    <row r="28" spans="1:8" ht="19.5" customHeight="1" x14ac:dyDescent="0.15">
      <c r="B28" s="384">
        <v>17</v>
      </c>
      <c r="C28" s="552" t="s">
        <v>2015</v>
      </c>
      <c r="D28" s="553" t="s">
        <v>2001</v>
      </c>
      <c r="E28" s="554">
        <v>6</v>
      </c>
      <c r="G28" s="194"/>
      <c r="H28" s="120"/>
    </row>
    <row r="29" spans="1:8" ht="19.5" customHeight="1" x14ac:dyDescent="0.15">
      <c r="B29" s="384">
        <v>18</v>
      </c>
      <c r="C29" s="556" t="s">
        <v>2002</v>
      </c>
      <c r="D29" s="553" t="s">
        <v>2000</v>
      </c>
      <c r="E29" s="554">
        <v>305</v>
      </c>
      <c r="G29" s="194"/>
      <c r="H29" s="120"/>
    </row>
    <row r="30" spans="1:8" ht="18.75" customHeight="1" x14ac:dyDescent="0.15">
      <c r="B30" s="384">
        <v>19</v>
      </c>
      <c r="C30" s="556" t="s">
        <v>2003</v>
      </c>
      <c r="D30" s="553" t="s">
        <v>2001</v>
      </c>
      <c r="E30" s="554" t="s">
        <v>1999</v>
      </c>
      <c r="G30" s="194"/>
      <c r="H30" s="120"/>
    </row>
    <row r="31" spans="1:8" ht="24" customHeight="1" x14ac:dyDescent="0.15">
      <c r="B31" s="384">
        <v>20</v>
      </c>
      <c r="C31" s="556" t="s">
        <v>2004</v>
      </c>
      <c r="D31" s="553" t="s">
        <v>2000</v>
      </c>
      <c r="E31" s="554">
        <v>42</v>
      </c>
      <c r="G31" s="194"/>
      <c r="H31" s="120"/>
    </row>
    <row r="32" spans="1:8" ht="19.5" customHeight="1" x14ac:dyDescent="0.15">
      <c r="B32" s="384">
        <v>21</v>
      </c>
      <c r="C32" s="556" t="s">
        <v>636</v>
      </c>
      <c r="D32" s="553" t="s">
        <v>2000</v>
      </c>
      <c r="E32" s="554">
        <v>300</v>
      </c>
      <c r="G32" s="194"/>
      <c r="H32" s="120"/>
    </row>
    <row r="33" spans="2:8" ht="21" customHeight="1" x14ac:dyDescent="0.15">
      <c r="B33" s="384">
        <v>22</v>
      </c>
      <c r="C33" s="556" t="s">
        <v>2019</v>
      </c>
      <c r="D33" s="553" t="s">
        <v>2000</v>
      </c>
      <c r="E33" s="554">
        <v>250</v>
      </c>
      <c r="G33" s="194"/>
      <c r="H33" s="120"/>
    </row>
    <row r="34" spans="2:8" ht="25.5" customHeight="1" x14ac:dyDescent="0.15">
      <c r="B34" s="384">
        <v>23</v>
      </c>
      <c r="C34" s="556" t="s">
        <v>2020</v>
      </c>
      <c r="D34" s="553" t="s">
        <v>2000</v>
      </c>
      <c r="E34" s="554">
        <v>160</v>
      </c>
      <c r="G34" s="194"/>
      <c r="H34" s="195"/>
    </row>
    <row r="35" spans="2:8" ht="26.25" customHeight="1" x14ac:dyDescent="0.15">
      <c r="B35" s="384">
        <v>24</v>
      </c>
      <c r="C35" s="552" t="s">
        <v>2008</v>
      </c>
      <c r="D35" s="553" t="s">
        <v>2000</v>
      </c>
      <c r="E35" s="554">
        <v>150</v>
      </c>
      <c r="G35" s="44"/>
      <c r="H35" s="44"/>
    </row>
    <row r="36" spans="2:8" ht="19.5" customHeight="1" x14ac:dyDescent="0.15">
      <c r="B36" s="384">
        <v>25</v>
      </c>
      <c r="C36" s="556" t="s">
        <v>1984</v>
      </c>
      <c r="D36" s="553" t="s">
        <v>2000</v>
      </c>
      <c r="E36" s="554" t="s">
        <v>1985</v>
      </c>
      <c r="G36" s="44"/>
      <c r="H36" s="44"/>
    </row>
    <row r="37" spans="2:8" ht="22.5" customHeight="1" x14ac:dyDescent="0.15">
      <c r="B37" s="384">
        <v>26</v>
      </c>
      <c r="C37" s="552" t="s">
        <v>2009</v>
      </c>
      <c r="D37" s="553" t="s">
        <v>2000</v>
      </c>
      <c r="E37" s="554" t="s">
        <v>1945</v>
      </c>
      <c r="G37" s="44"/>
      <c r="H37" s="44"/>
    </row>
    <row r="38" spans="2:8" ht="17.25" customHeight="1" x14ac:dyDescent="0.15">
      <c r="B38" s="384">
        <v>27</v>
      </c>
      <c r="C38" s="558" t="s">
        <v>645</v>
      </c>
      <c r="D38" s="553" t="s">
        <v>2000</v>
      </c>
      <c r="E38" s="554">
        <v>50</v>
      </c>
    </row>
    <row r="39" spans="2:8" ht="21" customHeight="1" x14ac:dyDescent="0.15">
      <c r="B39" s="384">
        <v>28</v>
      </c>
      <c r="C39" s="559" t="s">
        <v>1983</v>
      </c>
      <c r="D39" s="553" t="s">
        <v>2000</v>
      </c>
      <c r="E39" s="554">
        <v>55</v>
      </c>
    </row>
    <row r="40" spans="2:8" ht="19.5" customHeight="1" x14ac:dyDescent="0.15">
      <c r="B40" s="384">
        <v>39</v>
      </c>
      <c r="C40" s="556" t="s">
        <v>1982</v>
      </c>
      <c r="D40" s="553" t="s">
        <v>2000</v>
      </c>
      <c r="E40" s="554">
        <v>75</v>
      </c>
    </row>
    <row r="41" spans="2:8" ht="18.75" customHeight="1" x14ac:dyDescent="0.15">
      <c r="B41" s="384">
        <v>30</v>
      </c>
      <c r="C41" s="556" t="s">
        <v>2010</v>
      </c>
      <c r="D41" s="553" t="s">
        <v>2000</v>
      </c>
      <c r="E41" s="554">
        <v>25</v>
      </c>
    </row>
    <row r="42" spans="2:8" ht="18.75" customHeight="1" x14ac:dyDescent="0.15">
      <c r="B42" s="384">
        <v>31</v>
      </c>
      <c r="C42" s="556" t="s">
        <v>1981</v>
      </c>
      <c r="D42" s="553" t="s">
        <v>2000</v>
      </c>
      <c r="E42" s="554">
        <v>100</v>
      </c>
    </row>
    <row r="43" spans="2:8" ht="20.25" customHeight="1" x14ac:dyDescent="0.15">
      <c r="B43" s="384">
        <v>32</v>
      </c>
      <c r="C43" s="556" t="s">
        <v>2011</v>
      </c>
      <c r="D43" s="553" t="s">
        <v>2000</v>
      </c>
      <c r="E43" s="554">
        <v>25</v>
      </c>
    </row>
    <row r="44" spans="2:8" ht="17" x14ac:dyDescent="0.15">
      <c r="B44" s="384">
        <v>33</v>
      </c>
      <c r="C44" s="556" t="s">
        <v>2012</v>
      </c>
      <c r="D44" s="553" t="s">
        <v>2000</v>
      </c>
      <c r="E44" s="554">
        <v>20</v>
      </c>
    </row>
    <row r="45" spans="2:8" ht="18.75" customHeight="1" x14ac:dyDescent="0.15">
      <c r="B45" s="384">
        <v>34</v>
      </c>
      <c r="C45" s="557" t="s">
        <v>2013</v>
      </c>
      <c r="D45" s="553" t="s">
        <v>2000</v>
      </c>
      <c r="E45" s="554" t="s">
        <v>1945</v>
      </c>
    </row>
    <row r="46" spans="2:8" ht="18.75" customHeight="1" x14ac:dyDescent="0.15">
      <c r="B46" s="384">
        <v>35</v>
      </c>
      <c r="C46" s="552" t="s">
        <v>628</v>
      </c>
      <c r="D46" s="553" t="s">
        <v>51</v>
      </c>
      <c r="E46" s="554">
        <v>11</v>
      </c>
    </row>
    <row r="47" spans="2:8" ht="19.5" customHeight="1" x14ac:dyDescent="0.15">
      <c r="B47" s="384">
        <v>36</v>
      </c>
      <c r="C47" s="555" t="s">
        <v>629</v>
      </c>
      <c r="D47" s="553" t="s">
        <v>51</v>
      </c>
      <c r="E47" s="554">
        <v>10</v>
      </c>
    </row>
    <row r="48" spans="2:8" ht="19.5" customHeight="1" x14ac:dyDescent="0.15">
      <c r="B48" s="384">
        <v>37</v>
      </c>
      <c r="C48" s="556" t="s">
        <v>867</v>
      </c>
      <c r="D48" s="553" t="s">
        <v>2000</v>
      </c>
      <c r="E48" s="554">
        <v>150</v>
      </c>
    </row>
    <row r="49" spans="2:5" ht="16" customHeight="1" thickBot="1" x14ac:dyDescent="0.2">
      <c r="B49" s="384">
        <v>38</v>
      </c>
      <c r="C49" s="560" t="s">
        <v>868</v>
      </c>
      <c r="D49" s="553" t="s">
        <v>2000</v>
      </c>
      <c r="E49" s="554">
        <v>150</v>
      </c>
    </row>
    <row r="50" spans="2:5" ht="22" hidden="1" customHeight="1" thickBot="1" x14ac:dyDescent="0.2">
      <c r="B50" s="384">
        <v>34</v>
      </c>
      <c r="C50" s="556" t="s">
        <v>2021</v>
      </c>
      <c r="D50" s="553" t="s">
        <v>2000</v>
      </c>
      <c r="E50" s="554" t="s">
        <v>2022</v>
      </c>
    </row>
    <row r="51" spans="2:5" hidden="1" x14ac:dyDescent="0.15">
      <c r="E51" s="128"/>
    </row>
    <row r="52" spans="2:5" hidden="1" x14ac:dyDescent="0.15">
      <c r="E52" s="128"/>
    </row>
    <row r="53" spans="2:5" ht="23" customHeight="1" x14ac:dyDescent="0.15"/>
    <row r="54" spans="2:5" ht="29.25" customHeight="1" x14ac:dyDescent="0.15"/>
    <row r="55" spans="2:5" ht="19.5" customHeight="1" x14ac:dyDescent="0.15">
      <c r="D55"/>
      <c r="E55"/>
    </row>
    <row r="56" spans="2:5" ht="18" customHeight="1" x14ac:dyDescent="0.15">
      <c r="D56"/>
      <c r="E56"/>
    </row>
    <row r="57" spans="2:5" ht="18" customHeight="1" x14ac:dyDescent="0.15">
      <c r="D57"/>
      <c r="E57"/>
    </row>
    <row r="58" spans="2:5" ht="18" customHeight="1" x14ac:dyDescent="0.15">
      <c r="D58"/>
      <c r="E58"/>
    </row>
    <row r="59" spans="2:5" ht="18" customHeight="1" x14ac:dyDescent="0.15">
      <c r="D59"/>
      <c r="E59"/>
    </row>
    <row r="60" spans="2:5" ht="19.5" customHeight="1" x14ac:dyDescent="0.15"/>
    <row r="66" ht="12.75" customHeight="1" x14ac:dyDescent="0.15"/>
    <row r="67" ht="23" customHeight="1" x14ac:dyDescent="0.15"/>
    <row r="68" ht="42.75" customHeight="1" x14ac:dyDescent="0.15"/>
    <row r="70" ht="12.75" customHeight="1" x14ac:dyDescent="0.15"/>
    <row r="71" ht="24.75" customHeight="1" x14ac:dyDescent="0.15"/>
    <row r="72" ht="33" customHeight="1" x14ac:dyDescent="0.15"/>
    <row r="73" ht="30" customHeight="1" x14ac:dyDescent="0.15"/>
    <row r="75" ht="27" customHeight="1" x14ac:dyDescent="0.15"/>
    <row r="95" spans="4:5" ht="13" x14ac:dyDescent="0.15">
      <c r="D95"/>
      <c r="E95"/>
    </row>
    <row r="96" spans="4:5" ht="13" x14ac:dyDescent="0.15">
      <c r="D96"/>
      <c r="E96"/>
    </row>
    <row r="97" spans="4:5" ht="13" x14ac:dyDescent="0.15">
      <c r="D97"/>
      <c r="E97"/>
    </row>
    <row r="98" spans="4:5" ht="13" x14ac:dyDescent="0.15">
      <c r="D98"/>
      <c r="E98"/>
    </row>
    <row r="99" spans="4:5" ht="13" x14ac:dyDescent="0.15">
      <c r="D99"/>
      <c r="E99"/>
    </row>
    <row r="100" spans="4:5" ht="13" x14ac:dyDescent="0.15">
      <c r="D100"/>
      <c r="E100"/>
    </row>
    <row r="101" spans="4:5" ht="13" x14ac:dyDescent="0.15">
      <c r="D101"/>
      <c r="E101"/>
    </row>
    <row r="102" spans="4:5" ht="13" x14ac:dyDescent="0.15">
      <c r="D102"/>
      <c r="E102"/>
    </row>
    <row r="103" spans="4:5" ht="13" x14ac:dyDescent="0.15">
      <c r="D103"/>
      <c r="E103"/>
    </row>
    <row r="104" spans="4:5" ht="13" x14ac:dyDescent="0.15">
      <c r="D104"/>
      <c r="E104"/>
    </row>
    <row r="105" spans="4:5" ht="13" x14ac:dyDescent="0.15">
      <c r="D105"/>
      <c r="E105"/>
    </row>
    <row r="106" spans="4:5" ht="13" x14ac:dyDescent="0.15">
      <c r="D106"/>
      <c r="E106"/>
    </row>
    <row r="107" spans="4:5" ht="13" x14ac:dyDescent="0.15">
      <c r="D107"/>
      <c r="E107"/>
    </row>
    <row r="108" spans="4:5" ht="13" x14ac:dyDescent="0.15">
      <c r="D108"/>
      <c r="E108"/>
    </row>
    <row r="109" spans="4:5" ht="13" x14ac:dyDescent="0.15">
      <c r="D109"/>
      <c r="E109"/>
    </row>
    <row r="110" spans="4:5" ht="13" x14ac:dyDescent="0.15">
      <c r="D110"/>
      <c r="E110"/>
    </row>
    <row r="111" spans="4:5" ht="13" x14ac:dyDescent="0.15">
      <c r="D111"/>
      <c r="E111"/>
    </row>
    <row r="112" spans="4:5" ht="13" x14ac:dyDescent="0.15">
      <c r="D112"/>
      <c r="E112"/>
    </row>
    <row r="113" spans="4:5" ht="13" x14ac:dyDescent="0.15">
      <c r="D113"/>
      <c r="E113"/>
    </row>
    <row r="114" spans="4:5" ht="13" x14ac:dyDescent="0.15">
      <c r="D114"/>
      <c r="E114"/>
    </row>
    <row r="115" spans="4:5" ht="13" x14ac:dyDescent="0.15">
      <c r="D115"/>
      <c r="E115"/>
    </row>
  </sheetData>
  <sheetProtection algorithmName="SHA-512" hashValue="ZYZwOePac0Zbw7te4cNIE5TFKCpVwrsnt6s4NY56yWWNCsYgdk+qZzTfnmu1guB6H5CHp6YIdj02Sku48rPM1A==" saltValue="oSLOwWrYCBnIx1amaVF2CQ==" spinCount="100000" sheet="1" selectLockedCells="1"/>
  <mergeCells count="2">
    <mergeCell ref="B4:E5"/>
    <mergeCell ref="B7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6:S112"/>
  <sheetViews>
    <sheetView showGridLines="0" topLeftCell="A5" zoomScale="130" zoomScaleNormal="130" zoomScalePageLayoutView="75" workbookViewId="0">
      <selection activeCell="R18" sqref="R18"/>
    </sheetView>
  </sheetViews>
  <sheetFormatPr baseColWidth="10" defaultColWidth="8.83203125" defaultRowHeight="13" x14ac:dyDescent="0.15"/>
  <cols>
    <col min="1" max="1" width="5.5" customWidth="1"/>
    <col min="2" max="2" width="63.5" customWidth="1"/>
    <col min="3" max="3" width="11.5" customWidth="1"/>
    <col min="4" max="4" width="12.6640625" style="1" customWidth="1"/>
    <col min="5" max="5" width="11.5" style="2" customWidth="1"/>
    <col min="6" max="6" width="22.33203125" style="1" customWidth="1"/>
    <col min="7" max="7" width="4" style="1" customWidth="1"/>
    <col min="8" max="8" width="0.1640625" hidden="1" customWidth="1"/>
    <col min="9" max="9" width="8.33203125" customWidth="1"/>
    <col min="10" max="10" width="35.1640625" customWidth="1"/>
    <col min="11" max="11" width="11" style="1" customWidth="1"/>
    <col min="12" max="12" width="13.5" style="1" customWidth="1"/>
    <col min="13" max="13" width="12.83203125" style="1" customWidth="1"/>
    <col min="14" max="14" width="16.1640625" style="1" customWidth="1"/>
    <col min="15" max="15" width="15.33203125" customWidth="1"/>
    <col min="16" max="16" width="6.5" customWidth="1"/>
    <col min="17" max="17" width="23.5" style="1" customWidth="1"/>
    <col min="18" max="18" width="17" customWidth="1"/>
    <col min="19" max="19" width="10.6640625" style="1" bestFit="1" customWidth="1"/>
    <col min="21" max="21" width="8.83203125" customWidth="1"/>
  </cols>
  <sheetData>
    <row r="6" spans="1:19" ht="33.75" customHeight="1" thickBot="1" x14ac:dyDescent="0.2">
      <c r="A6" s="786"/>
      <c r="B6" s="812"/>
      <c r="C6" s="812"/>
      <c r="D6" s="812"/>
      <c r="E6" s="812"/>
      <c r="F6" s="812"/>
      <c r="G6" s="12"/>
      <c r="H6" s="5"/>
      <c r="I6" s="4"/>
      <c r="J6" s="4"/>
      <c r="K6" s="788"/>
      <c r="L6" s="813"/>
      <c r="M6" s="813"/>
      <c r="N6" s="813"/>
      <c r="O6" s="813"/>
      <c r="P6" s="4"/>
      <c r="Q6" s="12"/>
    </row>
    <row r="7" spans="1:19" ht="15" hidden="1" customHeight="1" x14ac:dyDescent="0.15">
      <c r="A7" s="4"/>
      <c r="B7" s="4"/>
      <c r="C7" s="4"/>
      <c r="D7" s="12"/>
      <c r="E7" s="43"/>
      <c r="F7" s="12"/>
      <c r="G7" s="12"/>
      <c r="H7" s="4"/>
      <c r="I7" s="4"/>
      <c r="J7" s="4"/>
      <c r="K7" s="12"/>
      <c r="L7" s="12"/>
      <c r="M7" s="12"/>
      <c r="N7" s="12"/>
      <c r="O7" s="4"/>
      <c r="P7" s="4"/>
      <c r="Q7" s="12"/>
    </row>
    <row r="8" spans="1:19" ht="41.25" customHeight="1" thickBot="1" x14ac:dyDescent="0.2">
      <c r="A8" s="809" t="s">
        <v>1630</v>
      </c>
      <c r="B8" s="810"/>
      <c r="C8" s="810"/>
      <c r="D8" s="810"/>
      <c r="E8" s="810"/>
      <c r="F8" s="811"/>
      <c r="G8" s="12"/>
      <c r="H8" s="4"/>
      <c r="I8" s="806" t="s">
        <v>1772</v>
      </c>
      <c r="J8" s="807"/>
      <c r="K8" s="807"/>
      <c r="L8" s="807"/>
      <c r="M8" s="807"/>
      <c r="N8" s="807"/>
      <c r="O8" s="807"/>
      <c r="P8" s="807"/>
      <c r="Q8" s="808"/>
    </row>
    <row r="9" spans="1:19" ht="35.25" customHeight="1" x14ac:dyDescent="0.15">
      <c r="A9" s="316" t="s">
        <v>0</v>
      </c>
      <c r="B9" s="317" t="s">
        <v>1606</v>
      </c>
      <c r="C9" s="490" t="s">
        <v>452</v>
      </c>
      <c r="D9" s="74" t="s">
        <v>101</v>
      </c>
      <c r="E9" s="318" t="s">
        <v>250</v>
      </c>
      <c r="F9" s="319" t="s">
        <v>251</v>
      </c>
      <c r="G9" s="45"/>
      <c r="I9" s="257" t="s">
        <v>0</v>
      </c>
      <c r="J9" s="266" t="s">
        <v>1606</v>
      </c>
      <c r="K9" s="487" t="s">
        <v>452</v>
      </c>
      <c r="L9" s="258" t="s">
        <v>101</v>
      </c>
      <c r="M9" s="258" t="s">
        <v>102</v>
      </c>
      <c r="N9" s="258" t="s">
        <v>258</v>
      </c>
      <c r="O9" s="258" t="s">
        <v>259</v>
      </c>
      <c r="P9" s="814" t="s">
        <v>47</v>
      </c>
      <c r="Q9" s="815"/>
    </row>
    <row r="10" spans="1:19" ht="21" customHeight="1" x14ac:dyDescent="0.15">
      <c r="A10" s="362">
        <v>1</v>
      </c>
      <c r="B10" s="586" t="s">
        <v>481</v>
      </c>
      <c r="C10" s="573" t="s">
        <v>28</v>
      </c>
      <c r="D10" s="602">
        <v>22.232016761003674</v>
      </c>
      <c r="E10" s="602">
        <v>18.893231399786014</v>
      </c>
      <c r="F10" s="603">
        <v>13.387963255545555</v>
      </c>
      <c r="G10" s="45"/>
      <c r="I10" s="24">
        <v>1</v>
      </c>
      <c r="J10" s="586" t="s">
        <v>518</v>
      </c>
      <c r="K10" s="573" t="s">
        <v>28</v>
      </c>
      <c r="L10" s="602">
        <v>15.66978684313583</v>
      </c>
      <c r="M10" s="602">
        <v>12.32151627204699</v>
      </c>
      <c r="N10" s="602">
        <v>6.7865842799999987</v>
      </c>
      <c r="O10" s="602">
        <v>6.7865842799999987</v>
      </c>
      <c r="P10" s="756"/>
      <c r="Q10" s="758"/>
      <c r="S10" s="35"/>
    </row>
    <row r="11" spans="1:19" ht="23.25" customHeight="1" x14ac:dyDescent="0.15">
      <c r="A11" s="362">
        <v>2</v>
      </c>
      <c r="B11" s="586" t="s">
        <v>482</v>
      </c>
      <c r="C11" s="573" t="s">
        <v>28</v>
      </c>
      <c r="D11" s="602">
        <v>17.794700064154849</v>
      </c>
      <c r="E11" s="602">
        <v>14.44778200953508</v>
      </c>
      <c r="F11" s="604">
        <v>9.4105526514167348</v>
      </c>
      <c r="G11" s="45"/>
      <c r="I11" s="24">
        <v>2</v>
      </c>
      <c r="J11" s="586" t="s">
        <v>519</v>
      </c>
      <c r="K11" s="573" t="s">
        <v>28</v>
      </c>
      <c r="L11" s="602">
        <v>17.910505389771018</v>
      </c>
      <c r="M11" s="602">
        <v>13.3506576</v>
      </c>
      <c r="N11" s="602">
        <v>6.7865842799999987</v>
      </c>
      <c r="O11" s="602">
        <v>6.7865842799999987</v>
      </c>
      <c r="P11" s="756"/>
      <c r="Q11" s="758"/>
      <c r="S11" s="35"/>
    </row>
    <row r="12" spans="1:19" ht="21.75" customHeight="1" x14ac:dyDescent="0.15">
      <c r="A12" s="362">
        <v>3</v>
      </c>
      <c r="B12" s="586" t="s">
        <v>252</v>
      </c>
      <c r="C12" s="573" t="s">
        <v>28</v>
      </c>
      <c r="D12" s="602">
        <v>48.916494644442686</v>
      </c>
      <c r="E12" s="602">
        <v>37.800486263940847</v>
      </c>
      <c r="F12" s="604">
        <v>22.730536508657167</v>
      </c>
      <c r="G12" s="45"/>
      <c r="I12" s="362">
        <v>3</v>
      </c>
      <c r="J12" s="586" t="s">
        <v>520</v>
      </c>
      <c r="K12" s="573" t="s">
        <v>28</v>
      </c>
      <c r="L12" s="602">
        <v>37.826863200000005</v>
      </c>
      <c r="M12" s="602">
        <v>30.627605182109374</v>
      </c>
      <c r="N12" s="602">
        <v>23.094691156900172</v>
      </c>
      <c r="O12" s="602">
        <v>15.575767200000001</v>
      </c>
      <c r="P12" s="756"/>
      <c r="Q12" s="758"/>
      <c r="S12" s="35"/>
    </row>
    <row r="13" spans="1:19" ht="24" customHeight="1" x14ac:dyDescent="0.15">
      <c r="A13" s="362">
        <v>4</v>
      </c>
      <c r="B13" s="586" t="s">
        <v>483</v>
      </c>
      <c r="C13" s="573" t="s">
        <v>28</v>
      </c>
      <c r="D13" s="602">
        <v>13.342238941719508</v>
      </c>
      <c r="E13" s="602">
        <v>10.010465312686259</v>
      </c>
      <c r="F13" s="604">
        <v>5.0183167210872517</v>
      </c>
      <c r="G13" s="45"/>
      <c r="I13" s="362">
        <v>4</v>
      </c>
      <c r="J13" s="586" t="s">
        <v>521</v>
      </c>
      <c r="K13" s="573" t="s">
        <v>28</v>
      </c>
      <c r="L13" s="602">
        <v>51.177520800000003</v>
      </c>
      <c r="M13" s="602">
        <v>37.826863200000005</v>
      </c>
      <c r="N13" s="602">
        <v>28.926424799999996</v>
      </c>
      <c r="O13" s="602">
        <v>24.4762056</v>
      </c>
      <c r="P13" s="756"/>
      <c r="Q13" s="758"/>
      <c r="S13" s="35"/>
    </row>
    <row r="14" spans="1:19" ht="24" customHeight="1" x14ac:dyDescent="0.15">
      <c r="A14" s="362">
        <v>5</v>
      </c>
      <c r="B14" s="586" t="s">
        <v>484</v>
      </c>
      <c r="C14" s="573" t="s">
        <v>28</v>
      </c>
      <c r="D14" s="602">
        <v>28.910708444656677</v>
      </c>
      <c r="E14" s="602">
        <v>24.458247322221343</v>
      </c>
      <c r="F14" s="604">
        <v>17.950387068163192</v>
      </c>
      <c r="G14" s="45"/>
      <c r="I14" s="362">
        <v>5</v>
      </c>
      <c r="J14" s="586" t="s">
        <v>522</v>
      </c>
      <c r="K14" s="573" t="s">
        <v>28</v>
      </c>
      <c r="L14" s="602">
        <v>1.1459314440000001</v>
      </c>
      <c r="M14" s="602">
        <v>1.1459314440000001</v>
      </c>
      <c r="N14" s="602">
        <v>1.1459314440000001</v>
      </c>
      <c r="O14" s="602">
        <v>1.1459314440000001</v>
      </c>
      <c r="P14" s="759" t="s">
        <v>1603</v>
      </c>
      <c r="Q14" s="760"/>
      <c r="S14" s="35"/>
    </row>
    <row r="15" spans="1:19" ht="24" customHeight="1" x14ac:dyDescent="0.15">
      <c r="A15" s="362">
        <v>6</v>
      </c>
      <c r="B15" s="586" t="s">
        <v>485</v>
      </c>
      <c r="C15" s="573" t="s">
        <v>28</v>
      </c>
      <c r="D15" s="602">
        <v>35.574255702723178</v>
      </c>
      <c r="E15" s="602">
        <v>24.458247322221343</v>
      </c>
      <c r="F15" s="604">
        <v>9.9360050347057136</v>
      </c>
      <c r="G15" s="45"/>
      <c r="I15" s="362">
        <v>6</v>
      </c>
      <c r="J15" s="586" t="s">
        <v>523</v>
      </c>
      <c r="K15" s="573" t="s">
        <v>28</v>
      </c>
      <c r="L15" s="602">
        <v>29.098855139636466</v>
      </c>
      <c r="M15" s="602">
        <v>24.64303254409398</v>
      </c>
      <c r="N15" s="602">
        <v>18.890456358058902</v>
      </c>
      <c r="O15" s="602">
        <v>11.534381185428316</v>
      </c>
      <c r="P15" s="756"/>
      <c r="Q15" s="758"/>
      <c r="S15" s="35"/>
    </row>
    <row r="16" spans="1:19" ht="24" customHeight="1" x14ac:dyDescent="0.15">
      <c r="A16" s="362">
        <v>7</v>
      </c>
      <c r="B16" s="586" t="s">
        <v>486</v>
      </c>
      <c r="C16" s="573" t="s">
        <v>28</v>
      </c>
      <c r="D16" s="602">
        <v>24.458247322221343</v>
      </c>
      <c r="E16" s="602">
        <v>24.458247322221343</v>
      </c>
      <c r="F16" s="604">
        <v>9.5942269264326434</v>
      </c>
      <c r="G16" s="45"/>
      <c r="I16" s="362">
        <v>7</v>
      </c>
      <c r="J16" s="586" t="s">
        <v>524</v>
      </c>
      <c r="K16" s="573" t="s">
        <v>28</v>
      </c>
      <c r="L16" s="602">
        <v>20.135980953095753</v>
      </c>
      <c r="M16" s="602">
        <v>13.434071072047015</v>
      </c>
      <c r="N16" s="602">
        <v>9.4523782382111534</v>
      </c>
      <c r="O16" s="602">
        <v>6.9143429449434031</v>
      </c>
      <c r="P16" s="756"/>
      <c r="Q16" s="758"/>
      <c r="S16" s="35"/>
    </row>
    <row r="17" spans="1:19" ht="23.25" customHeight="1" x14ac:dyDescent="0.15">
      <c r="A17" s="362">
        <v>8</v>
      </c>
      <c r="B17" s="586" t="s">
        <v>487</v>
      </c>
      <c r="C17" s="573" t="s">
        <v>28</v>
      </c>
      <c r="D17" s="602">
        <v>40.02671682515853</v>
      </c>
      <c r="E17" s="602">
        <v>33.348025141505509</v>
      </c>
      <c r="F17" s="604">
        <v>18.138679633259436</v>
      </c>
      <c r="G17" s="45"/>
      <c r="I17" s="362">
        <v>8</v>
      </c>
      <c r="J17" s="586" t="s">
        <v>525</v>
      </c>
      <c r="K17" s="573" t="s">
        <v>28</v>
      </c>
      <c r="L17" s="602">
        <v>72.316062000000016</v>
      </c>
      <c r="M17" s="602">
        <v>72.316062000000016</v>
      </c>
      <c r="N17" s="602">
        <v>72.316062000000016</v>
      </c>
      <c r="O17" s="602">
        <v>8.9004383999999988</v>
      </c>
      <c r="P17" s="756"/>
      <c r="Q17" s="758"/>
      <c r="S17" s="35"/>
    </row>
    <row r="18" spans="1:19" ht="23.25" customHeight="1" x14ac:dyDescent="0.15">
      <c r="A18" s="362">
        <v>9</v>
      </c>
      <c r="B18" s="586" t="s">
        <v>488</v>
      </c>
      <c r="C18" s="573" t="s">
        <v>28</v>
      </c>
      <c r="D18" s="602">
        <v>17.794700064154849</v>
      </c>
      <c r="E18" s="602">
        <v>10.010465312686259</v>
      </c>
      <c r="F18" s="604">
        <v>5.2286909072995442</v>
      </c>
      <c r="G18" s="45"/>
      <c r="I18" s="362">
        <v>9</v>
      </c>
      <c r="J18" s="586" t="s">
        <v>526</v>
      </c>
      <c r="K18" s="573" t="s">
        <v>28</v>
      </c>
      <c r="L18" s="602">
        <v>15.575767200000001</v>
      </c>
      <c r="M18" s="602">
        <v>15.575767200000001</v>
      </c>
      <c r="N18" s="602">
        <v>15.575767200000001</v>
      </c>
      <c r="O18" s="602">
        <v>0</v>
      </c>
      <c r="P18" s="756" t="s">
        <v>260</v>
      </c>
      <c r="Q18" s="758"/>
      <c r="S18" s="35"/>
    </row>
    <row r="19" spans="1:19" ht="24" customHeight="1" x14ac:dyDescent="0.15">
      <c r="A19" s="362">
        <v>10</v>
      </c>
      <c r="B19" s="586" t="s">
        <v>489</v>
      </c>
      <c r="C19" s="573" t="s">
        <v>28</v>
      </c>
      <c r="D19" s="602">
        <v>26.684477883439015</v>
      </c>
      <c r="E19" s="602">
        <v>20.005786199786005</v>
      </c>
      <c r="F19" s="604">
        <v>12.691032412855794</v>
      </c>
      <c r="G19" s="45"/>
      <c r="I19" s="362">
        <v>10</v>
      </c>
      <c r="J19" s="586" t="s">
        <v>527</v>
      </c>
      <c r="K19" s="573" t="s">
        <v>28</v>
      </c>
      <c r="L19" s="602">
        <v>99.017377200000013</v>
      </c>
      <c r="M19" s="602">
        <v>89.004384000000002</v>
      </c>
      <c r="N19" s="602">
        <v>44.502192000000001</v>
      </c>
      <c r="O19" s="602">
        <v>0</v>
      </c>
      <c r="P19" s="756"/>
      <c r="Q19" s="758"/>
      <c r="S19" s="35"/>
    </row>
    <row r="20" spans="1:19" ht="27.75" customHeight="1" x14ac:dyDescent="0.15">
      <c r="A20" s="362">
        <v>11</v>
      </c>
      <c r="B20" s="586" t="s">
        <v>490</v>
      </c>
      <c r="C20" s="573" t="s">
        <v>28</v>
      </c>
      <c r="D20" s="602">
        <v>53.368955766878031</v>
      </c>
      <c r="E20" s="602">
        <v>37.800486263940847</v>
      </c>
      <c r="F20" s="604">
        <v>26.833823718659538</v>
      </c>
      <c r="G20" s="45"/>
      <c r="I20" s="362">
        <v>11</v>
      </c>
      <c r="J20" s="586" t="s">
        <v>261</v>
      </c>
      <c r="K20" s="573" t="s">
        <v>28</v>
      </c>
      <c r="L20" s="602">
        <v>50.064965999999998</v>
      </c>
      <c r="M20" s="602">
        <v>45.174231054156373</v>
      </c>
      <c r="N20" s="602">
        <v>33.376644000000006</v>
      </c>
      <c r="O20" s="602">
        <v>0</v>
      </c>
      <c r="P20" s="756"/>
      <c r="Q20" s="758"/>
      <c r="S20" s="35"/>
    </row>
    <row r="21" spans="1:19" ht="23.25" customHeight="1" x14ac:dyDescent="0.15">
      <c r="A21" s="362">
        <v>12</v>
      </c>
      <c r="B21" s="586" t="s">
        <v>491</v>
      </c>
      <c r="C21" s="573" t="s">
        <v>28</v>
      </c>
      <c r="D21" s="602">
        <v>31.12179458028784</v>
      </c>
      <c r="E21" s="602">
        <v>24.458247322221343</v>
      </c>
      <c r="F21" s="604">
        <v>17.373675113620084</v>
      </c>
      <c r="G21" s="45"/>
      <c r="I21" s="362">
        <v>12</v>
      </c>
      <c r="J21" s="586" t="s">
        <v>262</v>
      </c>
      <c r="K21" s="573" t="s">
        <v>28</v>
      </c>
      <c r="L21" s="602">
        <v>67.145341482503241</v>
      </c>
      <c r="M21" s="602">
        <v>51.177520800000003</v>
      </c>
      <c r="N21" s="602">
        <v>40.051972800000001</v>
      </c>
      <c r="O21" s="602">
        <v>0</v>
      </c>
      <c r="P21" s="756"/>
      <c r="Q21" s="758"/>
      <c r="S21" s="35"/>
    </row>
    <row r="22" spans="1:19" ht="23.25" customHeight="1" x14ac:dyDescent="0.15">
      <c r="A22" s="362">
        <v>13</v>
      </c>
      <c r="B22" s="586" t="s">
        <v>492</v>
      </c>
      <c r="C22" s="573" t="s">
        <v>28</v>
      </c>
      <c r="D22" s="602">
        <v>42.252947386376192</v>
      </c>
      <c r="E22" s="602">
        <v>33.348025141505509</v>
      </c>
      <c r="F22" s="604">
        <v>24.353803898283285</v>
      </c>
      <c r="G22" s="45"/>
      <c r="I22" s="362">
        <v>13</v>
      </c>
      <c r="J22" s="586" t="s">
        <v>263</v>
      </c>
      <c r="K22" s="573" t="s">
        <v>28</v>
      </c>
      <c r="L22" s="602">
        <v>78.333691232368736</v>
      </c>
      <c r="M22" s="602">
        <v>66.753288000000012</v>
      </c>
      <c r="N22" s="602">
        <v>44.502192000000001</v>
      </c>
      <c r="O22" s="602">
        <v>0</v>
      </c>
      <c r="P22" s="756"/>
      <c r="Q22" s="758"/>
      <c r="S22" s="35"/>
    </row>
    <row r="23" spans="1:19" ht="24.75" customHeight="1" x14ac:dyDescent="0.15">
      <c r="A23" s="362">
        <v>14</v>
      </c>
      <c r="B23" s="586" t="s">
        <v>493</v>
      </c>
      <c r="C23" s="573" t="s">
        <v>28</v>
      </c>
      <c r="D23" s="602">
        <v>37.800486263940847</v>
      </c>
      <c r="E23" s="602">
        <v>28.910708444656677</v>
      </c>
      <c r="F23" s="604">
        <v>21.729655829800027</v>
      </c>
      <c r="G23" s="45"/>
      <c r="I23" s="362">
        <v>14</v>
      </c>
      <c r="J23" s="586" t="s">
        <v>264</v>
      </c>
      <c r="K23" s="573" t="s">
        <v>28</v>
      </c>
      <c r="L23" s="602">
        <v>111.89874048196511</v>
      </c>
      <c r="M23" s="602">
        <v>111.89874048196511</v>
      </c>
      <c r="N23" s="602">
        <v>111.89874048196511</v>
      </c>
      <c r="O23" s="602">
        <v>111.89874048196511</v>
      </c>
      <c r="P23" s="756" t="s">
        <v>652</v>
      </c>
      <c r="Q23" s="758"/>
      <c r="S23" s="35"/>
    </row>
    <row r="24" spans="1:19" ht="23.25" customHeight="1" x14ac:dyDescent="0.15">
      <c r="A24" s="362">
        <v>15</v>
      </c>
      <c r="B24" s="586" t="s">
        <v>494</v>
      </c>
      <c r="C24" s="573" t="s">
        <v>28</v>
      </c>
      <c r="D24" s="602">
        <v>62.258733586162187</v>
      </c>
      <c r="E24" s="602">
        <v>48.916494644442686</v>
      </c>
      <c r="F24" s="604">
        <v>30.040333692515716</v>
      </c>
      <c r="G24" s="45"/>
      <c r="I24" s="362">
        <v>15</v>
      </c>
      <c r="J24" s="586" t="s">
        <v>528</v>
      </c>
      <c r="K24" s="573" t="s">
        <v>28</v>
      </c>
      <c r="L24" s="602">
        <v>223.79748096393021</v>
      </c>
      <c r="M24" s="602">
        <v>223.79748096393021</v>
      </c>
      <c r="N24" s="602">
        <v>223.79748096393021</v>
      </c>
      <c r="O24" s="602">
        <v>223.79748096393021</v>
      </c>
      <c r="P24" s="756" t="s">
        <v>666</v>
      </c>
      <c r="Q24" s="758"/>
      <c r="S24" s="35"/>
    </row>
    <row r="25" spans="1:19" ht="26.25" customHeight="1" x14ac:dyDescent="0.15">
      <c r="A25" s="362">
        <v>16</v>
      </c>
      <c r="B25" s="586" t="s">
        <v>495</v>
      </c>
      <c r="C25" s="573" t="s">
        <v>28</v>
      </c>
      <c r="D25" s="602">
        <v>82.264519785948181</v>
      </c>
      <c r="E25" s="602">
        <v>73.374741966664047</v>
      </c>
      <c r="F25" s="604">
        <v>51.445482522085605</v>
      </c>
      <c r="G25" s="45"/>
      <c r="I25" s="362">
        <v>16</v>
      </c>
      <c r="J25" s="586" t="s">
        <v>265</v>
      </c>
      <c r="K25" s="573" t="s">
        <v>28</v>
      </c>
      <c r="L25" s="602">
        <v>51.475554639367445</v>
      </c>
      <c r="M25" s="602">
        <v>51.475554639367445</v>
      </c>
      <c r="N25" s="602">
        <v>51.475554639367445</v>
      </c>
      <c r="O25" s="602">
        <v>51.475554639367445</v>
      </c>
      <c r="P25" s="756" t="s">
        <v>667</v>
      </c>
      <c r="Q25" s="758"/>
      <c r="S25" s="35"/>
    </row>
    <row r="26" spans="1:19" ht="24" customHeight="1" x14ac:dyDescent="0.15">
      <c r="A26" s="362">
        <v>17</v>
      </c>
      <c r="B26" s="586" t="s">
        <v>496</v>
      </c>
      <c r="C26" s="573" t="s">
        <v>28</v>
      </c>
      <c r="D26" s="602">
        <v>68.922280844228723</v>
      </c>
      <c r="E26" s="602">
        <v>53.368955766878031</v>
      </c>
      <c r="F26" s="604">
        <v>32.656958314850343</v>
      </c>
      <c r="G26" s="45"/>
      <c r="I26" s="362">
        <v>17</v>
      </c>
      <c r="J26" s="586" t="s">
        <v>266</v>
      </c>
      <c r="K26" s="573" t="s">
        <v>28</v>
      </c>
      <c r="L26" s="602">
        <v>89.004384000000002</v>
      </c>
      <c r="M26" s="602">
        <v>66.753288000000012</v>
      </c>
      <c r="N26" s="602">
        <v>44.502192000000001</v>
      </c>
      <c r="O26" s="602">
        <v>0</v>
      </c>
      <c r="P26" s="753"/>
      <c r="Q26" s="755"/>
      <c r="S26" s="35"/>
    </row>
    <row r="27" spans="1:19" ht="24" customHeight="1" x14ac:dyDescent="0.15">
      <c r="A27" s="362">
        <v>18</v>
      </c>
      <c r="B27" s="586" t="s">
        <v>497</v>
      </c>
      <c r="C27" s="573" t="s">
        <v>28</v>
      </c>
      <c r="D27" s="602">
        <v>88.943211469601223</v>
      </c>
      <c r="E27" s="602">
        <v>77.827203089099399</v>
      </c>
      <c r="F27" s="604">
        <v>43.674381756946822</v>
      </c>
      <c r="G27" s="45"/>
      <c r="I27" s="362">
        <v>18</v>
      </c>
      <c r="J27" s="586" t="s">
        <v>529</v>
      </c>
      <c r="K27" s="573" t="s">
        <v>28</v>
      </c>
      <c r="L27" s="602">
        <v>100.129932</v>
      </c>
      <c r="M27" s="602">
        <v>77.878836000000007</v>
      </c>
      <c r="N27" s="602">
        <v>55.627740000000003</v>
      </c>
      <c r="O27" s="602">
        <v>0</v>
      </c>
      <c r="P27" s="750"/>
      <c r="Q27" s="752"/>
      <c r="S27" s="35"/>
    </row>
    <row r="28" spans="1:19" ht="23.25" customHeight="1" x14ac:dyDescent="0.15">
      <c r="A28" s="362">
        <v>19</v>
      </c>
      <c r="B28" s="586" t="s">
        <v>498</v>
      </c>
      <c r="C28" s="573" t="s">
        <v>28</v>
      </c>
      <c r="D28" s="602">
        <v>111.17522823060484</v>
      </c>
      <c r="E28" s="602">
        <v>100.05921985010305</v>
      </c>
      <c r="F28" s="604">
        <v>54.703914951362165</v>
      </c>
      <c r="G28" s="45"/>
      <c r="I28" s="362">
        <v>19</v>
      </c>
      <c r="J28" s="586" t="s">
        <v>267</v>
      </c>
      <c r="K28" s="573" t="s">
        <v>28</v>
      </c>
      <c r="L28" s="602">
        <v>15.66978684313583</v>
      </c>
      <c r="M28" s="602">
        <v>15.66978684313583</v>
      </c>
      <c r="N28" s="602">
        <v>15.66978684313583</v>
      </c>
      <c r="O28" s="602">
        <v>15.66978684313583</v>
      </c>
      <c r="P28" s="750"/>
      <c r="Q28" s="752"/>
      <c r="S28" s="35"/>
    </row>
    <row r="29" spans="1:19" ht="24" customHeight="1" x14ac:dyDescent="0.15">
      <c r="A29" s="362">
        <v>20</v>
      </c>
      <c r="B29" s="586" t="s">
        <v>499</v>
      </c>
      <c r="C29" s="573" t="s">
        <v>28</v>
      </c>
      <c r="D29" s="602">
        <v>144.52325337211039</v>
      </c>
      <c r="E29" s="602">
        <v>133.40724499160854</v>
      </c>
      <c r="F29" s="604">
        <v>66.133686225528962</v>
      </c>
      <c r="G29" s="45"/>
      <c r="I29" s="362">
        <v>20</v>
      </c>
      <c r="J29" s="586" t="s">
        <v>268</v>
      </c>
      <c r="K29" s="573" t="s">
        <v>28</v>
      </c>
      <c r="L29" s="602">
        <v>44.753398999461879</v>
      </c>
      <c r="M29" s="602">
        <v>44.753398999461879</v>
      </c>
      <c r="N29" s="602">
        <v>44.753398999461879</v>
      </c>
      <c r="O29" s="602">
        <v>44.753398999461879</v>
      </c>
      <c r="P29" s="756" t="s">
        <v>668</v>
      </c>
      <c r="Q29" s="758"/>
      <c r="S29" s="35"/>
    </row>
    <row r="30" spans="1:19" ht="23.25" customHeight="1" x14ac:dyDescent="0.15">
      <c r="A30" s="362">
        <v>21</v>
      </c>
      <c r="B30" s="586" t="s">
        <v>253</v>
      </c>
      <c r="C30" s="573" t="s">
        <v>28</v>
      </c>
      <c r="D30" s="602">
        <v>266.81448998321707</v>
      </c>
      <c r="E30" s="602">
        <v>133.40724499160854</v>
      </c>
      <c r="F30" s="604">
        <v>66.854523618186576</v>
      </c>
      <c r="G30" s="45"/>
      <c r="I30" s="362">
        <v>21</v>
      </c>
      <c r="J30" s="586" t="s">
        <v>1580</v>
      </c>
      <c r="K30" s="573" t="s">
        <v>28</v>
      </c>
      <c r="L30" s="602">
        <v>7.6977065717739261</v>
      </c>
      <c r="M30" s="602">
        <v>7.6977065717739261</v>
      </c>
      <c r="N30" s="602">
        <v>7.6977065717739261</v>
      </c>
      <c r="O30" s="602">
        <v>7.6977065717739261</v>
      </c>
      <c r="P30" s="580" t="s">
        <v>681</v>
      </c>
      <c r="Q30" s="582"/>
      <c r="S30" s="35"/>
    </row>
    <row r="31" spans="1:19" ht="21.75" customHeight="1" x14ac:dyDescent="0.15">
      <c r="A31" s="362">
        <v>22</v>
      </c>
      <c r="B31" s="586" t="s">
        <v>500</v>
      </c>
      <c r="C31" s="573" t="s">
        <v>28</v>
      </c>
      <c r="D31" s="602">
        <v>82.264519785948181</v>
      </c>
      <c r="E31" s="602">
        <v>66.711194708597532</v>
      </c>
      <c r="F31" s="604">
        <v>48.833588801746316</v>
      </c>
      <c r="G31" s="45"/>
      <c r="I31" s="362">
        <v>22</v>
      </c>
      <c r="J31" s="586" t="s">
        <v>269</v>
      </c>
      <c r="K31" s="573" t="s">
        <v>28</v>
      </c>
      <c r="L31" s="602">
        <v>22.37669949973094</v>
      </c>
      <c r="M31" s="602">
        <v>22.37669949973094</v>
      </c>
      <c r="N31" s="602">
        <v>22.37669949973094</v>
      </c>
      <c r="O31" s="602">
        <v>22.37669949973094</v>
      </c>
      <c r="P31" s="756" t="s">
        <v>669</v>
      </c>
      <c r="Q31" s="758"/>
      <c r="S31" s="35"/>
    </row>
    <row r="32" spans="1:19" ht="23.25" customHeight="1" x14ac:dyDescent="0.15">
      <c r="A32" s="362">
        <v>23</v>
      </c>
      <c r="B32" s="586" t="s">
        <v>1245</v>
      </c>
      <c r="C32" s="573" t="s">
        <v>28</v>
      </c>
      <c r="D32" s="602">
        <v>73.374741966664047</v>
      </c>
      <c r="E32" s="602">
        <v>60.032503024944518</v>
      </c>
      <c r="F32" s="604">
        <v>40.661277473967459</v>
      </c>
      <c r="G32" s="45"/>
      <c r="I32" s="362">
        <v>23</v>
      </c>
      <c r="J32" s="586" t="s">
        <v>270</v>
      </c>
      <c r="K32" s="573" t="s">
        <v>28</v>
      </c>
      <c r="L32" s="602">
        <v>6.6753288</v>
      </c>
      <c r="M32" s="602">
        <v>6.6753288</v>
      </c>
      <c r="N32" s="602">
        <v>6.6753288</v>
      </c>
      <c r="O32" s="602">
        <v>6.6753288</v>
      </c>
      <c r="P32" s="756" t="s">
        <v>668</v>
      </c>
      <c r="Q32" s="758"/>
      <c r="S32" s="35"/>
    </row>
    <row r="33" spans="1:19" ht="23.25" customHeight="1" x14ac:dyDescent="0.15">
      <c r="A33" s="362">
        <v>24</v>
      </c>
      <c r="B33" s="586" t="s">
        <v>501</v>
      </c>
      <c r="C33" s="573" t="s">
        <v>28</v>
      </c>
      <c r="D33" s="602">
        <v>37.800486263940847</v>
      </c>
      <c r="E33" s="602">
        <v>33.348025141505509</v>
      </c>
      <c r="F33" s="604">
        <v>15.445474327115447</v>
      </c>
      <c r="G33" s="45"/>
      <c r="I33" s="362">
        <v>24</v>
      </c>
      <c r="J33" s="586" t="s">
        <v>271</v>
      </c>
      <c r="K33" s="573" t="s">
        <v>28</v>
      </c>
      <c r="L33" s="602">
        <v>6.6753288</v>
      </c>
      <c r="M33" s="602">
        <v>6.6753288</v>
      </c>
      <c r="N33" s="602">
        <v>6.6753288</v>
      </c>
      <c r="O33" s="602">
        <v>6.6753288</v>
      </c>
      <c r="P33" s="756" t="s">
        <v>670</v>
      </c>
      <c r="Q33" s="758"/>
      <c r="S33" s="35"/>
    </row>
    <row r="34" spans="1:19" ht="23.25" customHeight="1" x14ac:dyDescent="0.15">
      <c r="A34" s="362">
        <v>25</v>
      </c>
      <c r="B34" s="586" t="s">
        <v>502</v>
      </c>
      <c r="C34" s="573" t="s">
        <v>28</v>
      </c>
      <c r="D34" s="602">
        <v>42.252947386376192</v>
      </c>
      <c r="E34" s="602">
        <v>37.800486263940847</v>
      </c>
      <c r="F34" s="604">
        <v>15.265799711533706</v>
      </c>
      <c r="G34" s="45"/>
      <c r="I34" s="362">
        <v>25</v>
      </c>
      <c r="J34" s="586" t="s">
        <v>623</v>
      </c>
      <c r="K34" s="573" t="s">
        <v>28</v>
      </c>
      <c r="L34" s="602">
        <v>1.0632736254744335</v>
      </c>
      <c r="M34" s="602">
        <v>1.0632736254744335</v>
      </c>
      <c r="N34" s="602">
        <v>1.0632736254744335</v>
      </c>
      <c r="O34" s="602">
        <v>1.0632736254744335</v>
      </c>
      <c r="P34" s="756" t="s">
        <v>668</v>
      </c>
      <c r="Q34" s="758"/>
      <c r="S34" s="35"/>
    </row>
    <row r="35" spans="1:19" ht="23.25" customHeight="1" x14ac:dyDescent="0.15">
      <c r="A35" s="362">
        <v>26</v>
      </c>
      <c r="B35" s="586" t="s">
        <v>503</v>
      </c>
      <c r="C35" s="573" t="s">
        <v>28</v>
      </c>
      <c r="D35" s="602">
        <v>46.690264083225024</v>
      </c>
      <c r="E35" s="602">
        <v>40.02671682515853</v>
      </c>
      <c r="F35" s="604">
        <v>19.757665101077158</v>
      </c>
      <c r="G35" s="45"/>
      <c r="I35" s="362" t="s">
        <v>1933</v>
      </c>
      <c r="J35" s="586" t="s">
        <v>1934</v>
      </c>
      <c r="K35" s="573" t="s">
        <v>28</v>
      </c>
      <c r="L35" s="602">
        <v>0.53163681273721675</v>
      </c>
      <c r="M35" s="602">
        <v>0.53163681273721675</v>
      </c>
      <c r="N35" s="602">
        <v>0.53163681273721675</v>
      </c>
      <c r="O35" s="602">
        <v>0.53163681273721675</v>
      </c>
      <c r="P35" s="580" t="s">
        <v>1935</v>
      </c>
      <c r="Q35" s="582"/>
      <c r="S35" s="35"/>
    </row>
    <row r="36" spans="1:19" ht="24" customHeight="1" x14ac:dyDescent="0.15">
      <c r="A36" s="362">
        <v>27</v>
      </c>
      <c r="B36" s="586" t="s">
        <v>504</v>
      </c>
      <c r="C36" s="573" t="s">
        <v>28</v>
      </c>
      <c r="D36" s="602">
        <v>66.711194708597532</v>
      </c>
      <c r="E36" s="602">
        <v>62.258733586162187</v>
      </c>
      <c r="F36" s="604">
        <v>22.047078061221935</v>
      </c>
      <c r="G36" s="45"/>
      <c r="I36" s="362">
        <v>26</v>
      </c>
      <c r="J36" s="586" t="s">
        <v>272</v>
      </c>
      <c r="K36" s="573" t="s">
        <v>28</v>
      </c>
      <c r="L36" s="602">
        <v>4.0241475939570615</v>
      </c>
      <c r="M36" s="602">
        <v>4.0241475939570615</v>
      </c>
      <c r="N36" s="602">
        <v>4.0241475939570615</v>
      </c>
      <c r="O36" s="602">
        <v>4.0241475939570615</v>
      </c>
      <c r="P36" s="756" t="s">
        <v>671</v>
      </c>
      <c r="Q36" s="758"/>
      <c r="S36" s="35"/>
    </row>
    <row r="37" spans="1:19" ht="21.75" customHeight="1" x14ac:dyDescent="0.15">
      <c r="A37" s="362">
        <v>28</v>
      </c>
      <c r="B37" s="586" t="s">
        <v>505</v>
      </c>
      <c r="C37" s="573" t="s">
        <v>28</v>
      </c>
      <c r="D37" s="602">
        <v>71.148511405446357</v>
      </c>
      <c r="E37" s="602">
        <v>66.711194708597532</v>
      </c>
      <c r="F37" s="604">
        <v>22.104777906968021</v>
      </c>
      <c r="G37" s="45"/>
      <c r="I37" s="362">
        <v>27</v>
      </c>
      <c r="J37" s="586" t="s">
        <v>273</v>
      </c>
      <c r="K37" s="573" t="s">
        <v>28</v>
      </c>
      <c r="L37" s="602">
        <v>29.098855139636466</v>
      </c>
      <c r="M37" s="602">
        <v>24.4762056</v>
      </c>
      <c r="N37" s="602">
        <v>17.800876799999998</v>
      </c>
      <c r="O37" s="602">
        <v>11.534381185428316</v>
      </c>
      <c r="P37" s="756" t="s">
        <v>274</v>
      </c>
      <c r="Q37" s="758"/>
      <c r="S37" s="35"/>
    </row>
    <row r="38" spans="1:19" ht="23.25" customHeight="1" x14ac:dyDescent="0.15">
      <c r="A38" s="362">
        <v>29</v>
      </c>
      <c r="B38" s="586" t="s">
        <v>506</v>
      </c>
      <c r="C38" s="573" t="s">
        <v>28</v>
      </c>
      <c r="D38" s="602">
        <v>100.05921985010305</v>
      </c>
      <c r="E38" s="602">
        <v>88.943211469601223</v>
      </c>
      <c r="F38" s="604">
        <v>20.662281763315924</v>
      </c>
      <c r="G38" s="45"/>
      <c r="I38" s="362">
        <v>28</v>
      </c>
      <c r="J38" s="586" t="s">
        <v>275</v>
      </c>
      <c r="K38" s="573" t="s">
        <v>28</v>
      </c>
      <c r="L38" s="602">
        <v>3.3534563282975478</v>
      </c>
      <c r="M38" s="602">
        <v>3.3534563282975505</v>
      </c>
      <c r="N38" s="602">
        <v>3.3534563282975505</v>
      </c>
      <c r="O38" s="602">
        <v>3.3534563282975505</v>
      </c>
      <c r="P38" s="750"/>
      <c r="Q38" s="752"/>
      <c r="S38" s="35"/>
    </row>
    <row r="39" spans="1:19" ht="23.25" customHeight="1" x14ac:dyDescent="0.15">
      <c r="A39" s="362">
        <v>30</v>
      </c>
      <c r="B39" s="586" t="s">
        <v>507</v>
      </c>
      <c r="C39" s="573" t="s">
        <v>28</v>
      </c>
      <c r="D39" s="602">
        <v>111.17522823060484</v>
      </c>
      <c r="E39" s="602">
        <v>88.943211469601223</v>
      </c>
      <c r="F39" s="604">
        <v>56.724685354618572</v>
      </c>
      <c r="G39" s="45"/>
      <c r="I39" s="362">
        <v>29</v>
      </c>
      <c r="J39" s="586" t="s">
        <v>276</v>
      </c>
      <c r="K39" s="573" t="s">
        <v>28</v>
      </c>
      <c r="L39" s="602">
        <v>9.1740177331372408</v>
      </c>
      <c r="M39" s="602">
        <v>7.1871626634149699</v>
      </c>
      <c r="N39" s="602">
        <v>6.2894039098312016</v>
      </c>
      <c r="O39" s="602">
        <v>3.492092396436064</v>
      </c>
      <c r="P39" s="756" t="s">
        <v>277</v>
      </c>
      <c r="Q39" s="758"/>
      <c r="S39" s="35"/>
    </row>
    <row r="40" spans="1:19" ht="21.75" customHeight="1" x14ac:dyDescent="0.15">
      <c r="A40" s="362">
        <v>31</v>
      </c>
      <c r="B40" s="586" t="s">
        <v>508</v>
      </c>
      <c r="C40" s="573" t="s">
        <v>28</v>
      </c>
      <c r="D40" s="602">
        <v>15.568469502937175</v>
      </c>
      <c r="E40" s="602">
        <v>15.568469502937175</v>
      </c>
      <c r="F40" s="605">
        <v>15.614426144118545</v>
      </c>
      <c r="G40" s="45"/>
      <c r="I40" s="362">
        <v>30</v>
      </c>
      <c r="J40" s="586" t="s">
        <v>278</v>
      </c>
      <c r="K40" s="573" t="s">
        <v>28</v>
      </c>
      <c r="L40" s="602">
        <v>7.8331997567556417</v>
      </c>
      <c r="M40" s="602">
        <v>6.1511752524722754</v>
      </c>
      <c r="N40" s="602">
        <v>5.2963401345946952</v>
      </c>
      <c r="O40" s="602">
        <v>3.492092396436064</v>
      </c>
      <c r="P40" s="756" t="s">
        <v>277</v>
      </c>
      <c r="Q40" s="758"/>
      <c r="S40" s="35"/>
    </row>
    <row r="41" spans="1:19" ht="23.25" customHeight="1" thickBot="1" x14ac:dyDescent="0.2">
      <c r="A41" s="362">
        <v>32</v>
      </c>
      <c r="B41" s="586" t="s">
        <v>509</v>
      </c>
      <c r="C41" s="573" t="s">
        <v>28</v>
      </c>
      <c r="D41" s="602">
        <v>66.711194708597532</v>
      </c>
      <c r="E41" s="602">
        <v>33.348025141505509</v>
      </c>
      <c r="F41" s="603">
        <v>11.042004286456168</v>
      </c>
      <c r="G41" s="45"/>
      <c r="I41" s="362">
        <v>31</v>
      </c>
      <c r="J41" s="607" t="s">
        <v>279</v>
      </c>
      <c r="K41" s="525" t="s">
        <v>28</v>
      </c>
      <c r="L41" s="616">
        <v>4.5164394993906418</v>
      </c>
      <c r="M41" s="616">
        <v>3.1079622328280978</v>
      </c>
      <c r="N41" s="616">
        <v>2.1185360538378784</v>
      </c>
      <c r="O41" s="616">
        <v>1.1640307988120211</v>
      </c>
      <c r="P41" s="783" t="s">
        <v>277</v>
      </c>
      <c r="Q41" s="785"/>
      <c r="S41" s="35"/>
    </row>
    <row r="42" spans="1:19" ht="23.25" customHeight="1" x14ac:dyDescent="0.15">
      <c r="A42" s="362">
        <v>33</v>
      </c>
      <c r="B42" s="586" t="s">
        <v>510</v>
      </c>
      <c r="C42" s="573" t="s">
        <v>28</v>
      </c>
      <c r="D42" s="602">
        <v>66.711194708597532</v>
      </c>
      <c r="E42" s="602">
        <v>33.348025141505509</v>
      </c>
      <c r="F42" s="603">
        <v>10.766503029284571</v>
      </c>
      <c r="G42" s="45"/>
      <c r="I42" s="66"/>
      <c r="J42" s="67"/>
      <c r="K42" s="67"/>
      <c r="L42" s="68"/>
      <c r="M42" s="68"/>
      <c r="N42" s="68"/>
      <c r="O42" s="68"/>
      <c r="P42" s="67"/>
      <c r="Q42" s="69"/>
      <c r="R42" s="35"/>
      <c r="S42" s="35"/>
    </row>
    <row r="43" spans="1:19" ht="21.75" customHeight="1" x14ac:dyDescent="0.15">
      <c r="A43" s="362">
        <v>34</v>
      </c>
      <c r="B43" s="586" t="s">
        <v>511</v>
      </c>
      <c r="C43" s="573" t="s">
        <v>28</v>
      </c>
      <c r="D43" s="602">
        <v>37.800486263940847</v>
      </c>
      <c r="E43" s="602">
        <v>26.684477883439015</v>
      </c>
      <c r="F43" s="604">
        <v>17.654034458574493</v>
      </c>
      <c r="G43" s="45"/>
      <c r="I43" s="59"/>
      <c r="J43" s="29"/>
      <c r="K43" s="29"/>
      <c r="L43" s="60"/>
      <c r="M43" s="60"/>
      <c r="N43" s="60"/>
      <c r="O43" s="60"/>
      <c r="P43" s="29"/>
      <c r="Q43" s="30"/>
      <c r="R43" s="35"/>
      <c r="S43" s="35"/>
    </row>
    <row r="44" spans="1:19" ht="24" customHeight="1" x14ac:dyDescent="0.15">
      <c r="A44" s="362">
        <v>35</v>
      </c>
      <c r="B44" s="586" t="s">
        <v>512</v>
      </c>
      <c r="C44" s="573" t="s">
        <v>28</v>
      </c>
      <c r="D44" s="602">
        <v>48.916494644442686</v>
      </c>
      <c r="E44" s="602">
        <v>31.12179458028784</v>
      </c>
      <c r="F44" s="604">
        <v>17.344820274423029</v>
      </c>
      <c r="G44" s="45"/>
      <c r="I44" s="59"/>
      <c r="J44" s="29"/>
      <c r="K44" s="29"/>
      <c r="L44" s="60"/>
      <c r="M44" s="60"/>
      <c r="N44" s="60"/>
      <c r="O44" s="60"/>
      <c r="P44" s="29"/>
      <c r="Q44" s="30"/>
      <c r="R44" s="35"/>
      <c r="S44" s="35"/>
    </row>
    <row r="45" spans="1:19" ht="24.75" customHeight="1" x14ac:dyDescent="0.15">
      <c r="A45" s="362">
        <v>36</v>
      </c>
      <c r="B45" s="586" t="s">
        <v>513</v>
      </c>
      <c r="C45" s="573" t="s">
        <v>28</v>
      </c>
      <c r="D45" s="602">
        <v>55.595186328095686</v>
      </c>
      <c r="E45" s="602">
        <v>40.02671682515853</v>
      </c>
      <c r="F45" s="604">
        <v>25.075174878209776</v>
      </c>
      <c r="G45" s="45"/>
      <c r="I45" s="59"/>
      <c r="J45" s="29"/>
      <c r="K45" s="29"/>
      <c r="L45" s="60"/>
      <c r="M45" s="60"/>
      <c r="N45" s="60"/>
      <c r="O45" s="60"/>
      <c r="P45" s="29"/>
      <c r="Q45" s="30"/>
      <c r="R45" s="35"/>
      <c r="S45" s="35"/>
    </row>
    <row r="46" spans="1:19" ht="24" customHeight="1" thickBot="1" x14ac:dyDescent="0.2">
      <c r="A46" s="362">
        <v>37</v>
      </c>
      <c r="B46" s="586" t="s">
        <v>254</v>
      </c>
      <c r="C46" s="573" t="s">
        <v>28</v>
      </c>
      <c r="D46" s="602">
        <v>6.6635472580664965</v>
      </c>
      <c r="E46" s="602">
        <v>6.6635472580664965</v>
      </c>
      <c r="F46" s="605">
        <v>3.6953813316379707</v>
      </c>
      <c r="G46" s="45"/>
      <c r="H46" s="11"/>
      <c r="I46" s="61"/>
      <c r="J46" s="62"/>
      <c r="K46" s="62"/>
      <c r="L46" s="63"/>
      <c r="M46" s="63"/>
      <c r="N46" s="63"/>
      <c r="O46" s="63"/>
      <c r="P46" s="62"/>
      <c r="Q46" s="70"/>
      <c r="R46" s="35"/>
    </row>
    <row r="47" spans="1:19" ht="23.25" customHeight="1" x14ac:dyDescent="0.15">
      <c r="A47" s="362">
        <v>38</v>
      </c>
      <c r="B47" s="586" t="s">
        <v>255</v>
      </c>
      <c r="C47" s="573" t="s">
        <v>28</v>
      </c>
      <c r="D47" s="606">
        <v>111.17522823060484</v>
      </c>
      <c r="E47" s="602">
        <v>88.943211469601223</v>
      </c>
      <c r="F47" s="605">
        <v>79.494538257147326</v>
      </c>
      <c r="G47" s="45"/>
      <c r="H47" s="4"/>
      <c r="I47" s="44"/>
      <c r="J47" s="44"/>
      <c r="K47" s="44"/>
      <c r="L47" s="75"/>
      <c r="M47" s="75"/>
      <c r="N47" s="75"/>
      <c r="O47" s="75"/>
      <c r="P47" s="44"/>
      <c r="Q47" s="44"/>
    </row>
    <row r="48" spans="1:19" ht="24.75" customHeight="1" x14ac:dyDescent="0.15">
      <c r="A48" s="362">
        <v>39</v>
      </c>
      <c r="B48" s="586" t="s">
        <v>514</v>
      </c>
      <c r="C48" s="573" t="s">
        <v>28</v>
      </c>
      <c r="D48" s="602">
        <v>44.464033522007348</v>
      </c>
      <c r="E48" s="602">
        <v>33.348025141505509</v>
      </c>
      <c r="F48" s="604">
        <v>19.649833018416409</v>
      </c>
      <c r="G48" s="45"/>
      <c r="H48" s="4"/>
    </row>
    <row r="49" spans="1:8" ht="24" customHeight="1" x14ac:dyDescent="0.15">
      <c r="A49" s="362">
        <v>40</v>
      </c>
      <c r="B49" s="586" t="s">
        <v>515</v>
      </c>
      <c r="C49" s="573" t="s">
        <v>28</v>
      </c>
      <c r="D49" s="602">
        <v>24.458247322221343</v>
      </c>
      <c r="E49" s="602">
        <v>24.458247322221343</v>
      </c>
      <c r="F49" s="605">
        <v>24.742880127740563</v>
      </c>
      <c r="G49" s="45"/>
      <c r="H49" s="4"/>
    </row>
    <row r="50" spans="1:8" ht="23.25" customHeight="1" x14ac:dyDescent="0.15">
      <c r="A50" s="362">
        <v>41</v>
      </c>
      <c r="B50" s="586" t="s">
        <v>516</v>
      </c>
      <c r="C50" s="573" t="s">
        <v>28</v>
      </c>
      <c r="D50" s="602">
        <v>13.342238941719508</v>
      </c>
      <c r="E50" s="602">
        <v>13.342238941719508</v>
      </c>
      <c r="F50" s="605">
        <v>12.002750093368023</v>
      </c>
      <c r="G50" s="45"/>
      <c r="H50" s="4"/>
    </row>
    <row r="51" spans="1:8" ht="23.25" customHeight="1" x14ac:dyDescent="0.15">
      <c r="A51" s="362">
        <v>42</v>
      </c>
      <c r="B51" s="590" t="s">
        <v>682</v>
      </c>
      <c r="C51" s="573" t="s">
        <v>28</v>
      </c>
      <c r="D51" s="602">
        <v>177.88642293920245</v>
      </c>
      <c r="E51" s="602">
        <v>133.40724499160854</v>
      </c>
      <c r="F51" s="605">
        <v>44.040881705853728</v>
      </c>
      <c r="G51" s="45"/>
      <c r="H51" s="4"/>
    </row>
    <row r="52" spans="1:8" ht="24" customHeight="1" x14ac:dyDescent="0.15">
      <c r="A52" s="362">
        <v>43</v>
      </c>
      <c r="B52" s="586" t="s">
        <v>256</v>
      </c>
      <c r="C52" s="573" t="s">
        <v>28</v>
      </c>
      <c r="D52" s="602">
        <v>44.464033522007348</v>
      </c>
      <c r="E52" s="602">
        <v>44.464033522007348</v>
      </c>
      <c r="F52" s="605">
        <v>45.541416228689769</v>
      </c>
      <c r="G52" s="45"/>
      <c r="H52" s="4"/>
    </row>
    <row r="53" spans="1:8" ht="24" customHeight="1" x14ac:dyDescent="0.15">
      <c r="A53" s="362">
        <v>44</v>
      </c>
      <c r="B53" s="586" t="s">
        <v>257</v>
      </c>
      <c r="C53" s="573" t="s">
        <v>28</v>
      </c>
      <c r="D53" s="602">
        <v>13.342238941719508</v>
      </c>
      <c r="E53" s="602">
        <v>11.116008380501837</v>
      </c>
      <c r="F53" s="605">
        <v>8.0280531577883956</v>
      </c>
      <c r="G53" s="45"/>
      <c r="H53" s="4"/>
    </row>
    <row r="54" spans="1:8" ht="22.5" customHeight="1" thickBot="1" x14ac:dyDescent="0.2">
      <c r="A54" s="362">
        <v>45</v>
      </c>
      <c r="B54" s="607" t="s">
        <v>517</v>
      </c>
      <c r="C54" s="525" t="s">
        <v>28</v>
      </c>
      <c r="D54" s="818" t="s">
        <v>1621</v>
      </c>
      <c r="E54" s="818"/>
      <c r="F54" s="608"/>
      <c r="G54" s="45"/>
      <c r="H54" s="4"/>
    </row>
    <row r="55" spans="1:8" ht="22.5" customHeight="1" x14ac:dyDescent="0.15">
      <c r="A55" s="362">
        <v>46</v>
      </c>
      <c r="B55" s="609" t="s">
        <v>1841</v>
      </c>
      <c r="C55" s="610" t="s">
        <v>27</v>
      </c>
      <c r="D55" s="823">
        <v>3000</v>
      </c>
      <c r="E55" s="824"/>
      <c r="F55" s="611" t="s">
        <v>1840</v>
      </c>
      <c r="G55" s="45"/>
      <c r="H55" s="4"/>
    </row>
    <row r="56" spans="1:8" ht="21" customHeight="1" x14ac:dyDescent="0.15">
      <c r="A56" s="362">
        <v>47</v>
      </c>
      <c r="B56" s="586" t="s">
        <v>683</v>
      </c>
      <c r="C56" s="573" t="s">
        <v>27</v>
      </c>
      <c r="D56" s="825">
        <v>3400</v>
      </c>
      <c r="E56" s="826"/>
      <c r="F56" s="611" t="s">
        <v>1840</v>
      </c>
      <c r="G56" s="45"/>
      <c r="H56" s="4"/>
    </row>
    <row r="57" spans="1:8" ht="20.25" customHeight="1" x14ac:dyDescent="0.15">
      <c r="A57" s="362">
        <v>48</v>
      </c>
      <c r="B57" s="592" t="s">
        <v>1901</v>
      </c>
      <c r="C57" s="573" t="s">
        <v>27</v>
      </c>
      <c r="D57" s="612">
        <v>2800</v>
      </c>
      <c r="E57" s="613"/>
      <c r="F57" s="611" t="s">
        <v>1840</v>
      </c>
      <c r="G57" s="45"/>
      <c r="H57" s="4"/>
    </row>
    <row r="58" spans="1:8" ht="22.5" customHeight="1" x14ac:dyDescent="0.15">
      <c r="A58" s="362">
        <v>48</v>
      </c>
      <c r="B58" s="592" t="s">
        <v>530</v>
      </c>
      <c r="C58" s="573" t="s">
        <v>27</v>
      </c>
      <c r="D58" s="612">
        <v>300</v>
      </c>
      <c r="E58" s="613"/>
      <c r="F58" s="611" t="s">
        <v>1840</v>
      </c>
      <c r="G58" s="45"/>
      <c r="H58" s="4"/>
    </row>
    <row r="59" spans="1:8" ht="21.75" customHeight="1" x14ac:dyDescent="0.15">
      <c r="A59" s="362">
        <v>49</v>
      </c>
      <c r="B59" s="592" t="s">
        <v>1576</v>
      </c>
      <c r="C59" s="573" t="s">
        <v>27</v>
      </c>
      <c r="D59" s="825">
        <v>5400</v>
      </c>
      <c r="E59" s="826"/>
      <c r="F59" s="611"/>
      <c r="G59" s="45"/>
      <c r="H59" s="4"/>
    </row>
    <row r="60" spans="1:8" ht="19.5" customHeight="1" x14ac:dyDescent="0.15">
      <c r="A60" s="362">
        <v>50</v>
      </c>
      <c r="B60" s="592" t="s">
        <v>1577</v>
      </c>
      <c r="C60" s="573" t="s">
        <v>27</v>
      </c>
      <c r="D60" s="825">
        <v>7700</v>
      </c>
      <c r="E60" s="826"/>
      <c r="F60" s="611"/>
      <c r="G60" s="45"/>
      <c r="H60" s="4"/>
    </row>
    <row r="61" spans="1:8" ht="21" customHeight="1" x14ac:dyDescent="0.15">
      <c r="A61" s="362">
        <v>51</v>
      </c>
      <c r="B61" s="592" t="s">
        <v>1578</v>
      </c>
      <c r="C61" s="573" t="s">
        <v>27</v>
      </c>
      <c r="D61" s="825">
        <v>1400</v>
      </c>
      <c r="E61" s="826"/>
      <c r="F61" s="611" t="s">
        <v>1629</v>
      </c>
      <c r="G61" s="45"/>
      <c r="H61" s="4"/>
    </row>
    <row r="62" spans="1:8" ht="22.5" customHeight="1" thickBot="1" x14ac:dyDescent="0.2">
      <c r="A62" s="19">
        <v>52</v>
      </c>
      <c r="B62" s="614" t="s">
        <v>1579</v>
      </c>
      <c r="C62" s="525" t="s">
        <v>28</v>
      </c>
      <c r="D62" s="827">
        <v>2</v>
      </c>
      <c r="E62" s="828"/>
      <c r="F62" s="615" t="s">
        <v>1290</v>
      </c>
      <c r="G62" s="45"/>
      <c r="H62" s="4"/>
    </row>
    <row r="63" spans="1:8" ht="21.75" customHeight="1" x14ac:dyDescent="0.15">
      <c r="A63" s="821" t="s">
        <v>639</v>
      </c>
      <c r="B63" s="822"/>
      <c r="C63" s="822"/>
      <c r="D63" s="822"/>
      <c r="E63" s="822"/>
      <c r="F63" s="249"/>
      <c r="G63" s="45"/>
      <c r="H63" s="4"/>
    </row>
    <row r="64" spans="1:8" ht="24" customHeight="1" x14ac:dyDescent="0.15">
      <c r="A64" s="819" t="s">
        <v>721</v>
      </c>
      <c r="B64" s="820"/>
      <c r="C64" s="820"/>
      <c r="D64" s="820"/>
      <c r="E64" s="820"/>
      <c r="F64" s="64"/>
      <c r="H64" s="4"/>
    </row>
    <row r="65" spans="1:19" ht="29.25" customHeight="1" x14ac:dyDescent="0.15">
      <c r="A65" s="819" t="s">
        <v>722</v>
      </c>
      <c r="B65" s="820"/>
      <c r="C65" s="820"/>
      <c r="D65" s="820"/>
      <c r="E65" s="820"/>
      <c r="F65" s="64"/>
      <c r="G65"/>
      <c r="H65" s="4"/>
    </row>
    <row r="66" spans="1:19" ht="18" customHeight="1" x14ac:dyDescent="0.15">
      <c r="A66" s="819" t="s">
        <v>723</v>
      </c>
      <c r="B66" s="820"/>
      <c r="C66" s="820"/>
      <c r="D66" s="820"/>
      <c r="E66" s="820"/>
      <c r="F66" s="64"/>
      <c r="G66"/>
      <c r="H66" s="4"/>
    </row>
    <row r="67" spans="1:19" ht="20.25" customHeight="1" x14ac:dyDescent="0.15">
      <c r="A67" s="819" t="s">
        <v>724</v>
      </c>
      <c r="B67" s="820"/>
      <c r="C67" s="820"/>
      <c r="D67" s="820"/>
      <c r="E67" s="820"/>
      <c r="F67" s="64"/>
      <c r="G67"/>
      <c r="H67" s="4"/>
    </row>
    <row r="68" spans="1:19" ht="19.5" customHeight="1" thickBot="1" x14ac:dyDescent="0.2">
      <c r="A68" s="816"/>
      <c r="B68" s="817"/>
      <c r="C68" s="817"/>
      <c r="D68" s="817"/>
      <c r="E68" s="817"/>
      <c r="F68" s="65"/>
      <c r="G68"/>
      <c r="H68" s="4"/>
    </row>
    <row r="69" spans="1:19" ht="20.25" customHeight="1" x14ac:dyDescent="0.15">
      <c r="A69" s="4"/>
      <c r="B69" s="4"/>
      <c r="C69" s="4"/>
      <c r="D69" s="12"/>
      <c r="E69" s="43"/>
      <c r="F69" s="12"/>
      <c r="G69"/>
      <c r="H69" s="4"/>
    </row>
    <row r="70" spans="1:19" ht="20.25" customHeight="1" x14ac:dyDescent="0.15">
      <c r="G70"/>
      <c r="H70" s="4"/>
    </row>
    <row r="71" spans="1:19" ht="21" customHeight="1" x14ac:dyDescent="0.15">
      <c r="G71"/>
      <c r="H71" s="4"/>
    </row>
    <row r="72" spans="1:19" ht="21" customHeight="1" x14ac:dyDescent="0.15">
      <c r="H72" s="4"/>
      <c r="J72" s="1"/>
      <c r="K72"/>
      <c r="M72"/>
      <c r="N72"/>
      <c r="Q72"/>
    </row>
    <row r="73" spans="1:19" ht="21.75" customHeight="1" x14ac:dyDescent="0.15">
      <c r="H73" s="4"/>
      <c r="J73" s="1"/>
      <c r="K73"/>
      <c r="M73"/>
      <c r="N73"/>
      <c r="Q73"/>
    </row>
    <row r="74" spans="1:19" ht="21.75" customHeight="1" x14ac:dyDescent="0.15">
      <c r="H74" s="4"/>
      <c r="J74" s="1"/>
      <c r="K74"/>
      <c r="M74"/>
      <c r="N74"/>
      <c r="Q74"/>
    </row>
    <row r="75" spans="1:19" ht="21.75" customHeight="1" x14ac:dyDescent="0.15">
      <c r="E75" s="1"/>
      <c r="H75" s="4"/>
    </row>
    <row r="76" spans="1:19" ht="24" customHeight="1" x14ac:dyDescent="0.15">
      <c r="E76" s="1"/>
    </row>
    <row r="77" spans="1:19" ht="20.25" customHeight="1" x14ac:dyDescent="0.15">
      <c r="E77" s="1"/>
      <c r="S77"/>
    </row>
    <row r="78" spans="1:19" ht="20.25" customHeight="1" x14ac:dyDescent="0.15">
      <c r="S78"/>
    </row>
    <row r="79" spans="1:19" ht="21" customHeight="1" x14ac:dyDescent="0.15">
      <c r="S79"/>
    </row>
    <row r="80" spans="1:19" ht="18.75" customHeight="1" x14ac:dyDescent="0.15"/>
    <row r="81" ht="18" customHeight="1" x14ac:dyDescent="0.15"/>
    <row r="82" ht="21" customHeight="1" x14ac:dyDescent="0.15"/>
    <row r="83" ht="21.75" customHeight="1" x14ac:dyDescent="0.15"/>
    <row r="84" ht="21" customHeight="1" x14ac:dyDescent="0.15"/>
    <row r="85" ht="18.75" customHeight="1" x14ac:dyDescent="0.15"/>
    <row r="86" ht="20.25" customHeight="1" x14ac:dyDescent="0.15"/>
    <row r="87" ht="20.25" customHeight="1" x14ac:dyDescent="0.15"/>
    <row r="88" ht="21" customHeight="1" x14ac:dyDescent="0.15"/>
    <row r="89" ht="19.5" customHeight="1" x14ac:dyDescent="0.15"/>
    <row r="90" ht="18.75" customHeight="1" x14ac:dyDescent="0.15"/>
    <row r="91" ht="18" customHeight="1" x14ac:dyDescent="0.15"/>
    <row r="92" ht="20.25" customHeight="1" x14ac:dyDescent="0.15"/>
    <row r="93" ht="20.25" customHeight="1" x14ac:dyDescent="0.15"/>
    <row r="94" ht="18" customHeight="1" x14ac:dyDescent="0.15"/>
    <row r="96" ht="18" customHeight="1" x14ac:dyDescent="0.15"/>
    <row r="97" ht="21" customHeight="1" x14ac:dyDescent="0.15"/>
    <row r="98" ht="21" customHeight="1" x14ac:dyDescent="0.15"/>
    <row r="100" ht="18.75" customHeight="1" x14ac:dyDescent="0.15"/>
    <row r="101" ht="19.5" customHeight="1" x14ac:dyDescent="0.15"/>
    <row r="102" ht="20.25" customHeight="1" x14ac:dyDescent="0.15"/>
    <row r="104" ht="20.25" customHeight="1" x14ac:dyDescent="0.15"/>
    <row r="106" ht="20.25" customHeight="1" x14ac:dyDescent="0.15"/>
    <row r="107" ht="21" customHeight="1" x14ac:dyDescent="0.15"/>
    <row r="108" ht="21.75" customHeight="1" x14ac:dyDescent="0.15"/>
    <row r="110" ht="18" customHeight="1" x14ac:dyDescent="0.15"/>
    <row r="111" ht="18.75" customHeight="1" x14ac:dyDescent="0.15"/>
    <row r="112" ht="21" customHeight="1" x14ac:dyDescent="0.15"/>
  </sheetData>
  <sheetProtection algorithmName="SHA-512" hashValue="1rYMPfB4GNAxyHxnm25Xsjjegu2UUv+qxGSd+6O7dYgRo04Ht8C7Oh/piMu7/NHt3K0L1OuE/LpTjtCOAtOUZw==" saltValue="eRdoK+5kr94mLHhbPvtEYw==" spinCount="100000" sheet="1" scenarios="1" selectLockedCells="1" selectUnlockedCells="1"/>
  <mergeCells count="48">
    <mergeCell ref="A68:E68"/>
    <mergeCell ref="D54:E54"/>
    <mergeCell ref="A64:E64"/>
    <mergeCell ref="A67:E67"/>
    <mergeCell ref="A65:E65"/>
    <mergeCell ref="A66:E66"/>
    <mergeCell ref="A63:E63"/>
    <mergeCell ref="D55:E55"/>
    <mergeCell ref="D56:E56"/>
    <mergeCell ref="D59:E59"/>
    <mergeCell ref="D60:E60"/>
    <mergeCell ref="D61:E61"/>
    <mergeCell ref="D62:E62"/>
    <mergeCell ref="P41:Q41"/>
    <mergeCell ref="P32:Q32"/>
    <mergeCell ref="P33:Q33"/>
    <mergeCell ref="P34:Q34"/>
    <mergeCell ref="P40:Q40"/>
    <mergeCell ref="P38:Q38"/>
    <mergeCell ref="P36:Q36"/>
    <mergeCell ref="P37:Q37"/>
    <mergeCell ref="P39:Q39"/>
    <mergeCell ref="P29:Q29"/>
    <mergeCell ref="P26:Q26"/>
    <mergeCell ref="P22:Q22"/>
    <mergeCell ref="P31:Q31"/>
    <mergeCell ref="P28:Q28"/>
    <mergeCell ref="P24:Q24"/>
    <mergeCell ref="P27:Q27"/>
    <mergeCell ref="P25:Q25"/>
    <mergeCell ref="P20:Q20"/>
    <mergeCell ref="P23:Q23"/>
    <mergeCell ref="P14:Q14"/>
    <mergeCell ref="P15:Q15"/>
    <mergeCell ref="P21:Q21"/>
    <mergeCell ref="P17:Q17"/>
    <mergeCell ref="I8:Q8"/>
    <mergeCell ref="P19:Q19"/>
    <mergeCell ref="P18:Q18"/>
    <mergeCell ref="A8:F8"/>
    <mergeCell ref="A6:F6"/>
    <mergeCell ref="P10:Q10"/>
    <mergeCell ref="P11:Q11"/>
    <mergeCell ref="K6:O6"/>
    <mergeCell ref="P12:Q12"/>
    <mergeCell ref="P13:Q13"/>
    <mergeCell ref="P9:Q9"/>
    <mergeCell ref="P16:Q16"/>
  </mergeCells>
  <pageMargins left="0.7" right="0.7" top="0.75" bottom="0.75" header="0.3" footer="0.3"/>
  <pageSetup paperSize="9" orientation="portrait" horizontalDpi="200" verticalDpi="200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3:R73"/>
  <sheetViews>
    <sheetView showGridLines="0" zoomScale="130" zoomScaleNormal="130" zoomScalePageLayoutView="75" workbookViewId="0">
      <selection activeCell="P22" sqref="P22"/>
    </sheetView>
  </sheetViews>
  <sheetFormatPr baseColWidth="10" defaultColWidth="8.83203125" defaultRowHeight="16" x14ac:dyDescent="0.15"/>
  <cols>
    <col min="1" max="1" width="5.5" style="9" customWidth="1"/>
    <col min="2" max="2" width="27.83203125" style="8" customWidth="1"/>
    <col min="3" max="3" width="62" style="10" customWidth="1"/>
    <col min="4" max="4" width="24" style="4" customWidth="1"/>
    <col min="5" max="5" width="13.5" style="15" customWidth="1"/>
    <col min="6" max="6" width="5.1640625" customWidth="1"/>
    <col min="7" max="9" width="9.1640625" hidden="1" customWidth="1"/>
    <col min="10" max="10" width="2" customWidth="1"/>
    <col min="11" max="12" width="0.1640625" hidden="1" customWidth="1"/>
    <col min="13" max="13" width="10.5" customWidth="1"/>
    <col min="14" max="14" width="50.6640625" customWidth="1"/>
    <col min="15" max="15" width="23" customWidth="1"/>
    <col min="16" max="16" width="37.83203125" customWidth="1"/>
  </cols>
  <sheetData>
    <row r="3" spans="1:18" ht="12.75" customHeight="1" x14ac:dyDescent="0.15"/>
    <row r="4" spans="1:18" ht="12.75" customHeight="1" x14ac:dyDescent="0.15">
      <c r="C4" s="260"/>
    </row>
    <row r="5" spans="1:18" ht="12.75" customHeight="1" x14ac:dyDescent="0.15"/>
    <row r="6" spans="1:18" ht="72" customHeight="1" thickBot="1" x14ac:dyDescent="0.2">
      <c r="C6" s="786"/>
      <c r="D6" s="836"/>
      <c r="M6" s="34" t="s">
        <v>1628</v>
      </c>
      <c r="N6" s="786"/>
      <c r="O6" s="837"/>
      <c r="P6" s="837"/>
    </row>
    <row r="7" spans="1:18" ht="39" customHeight="1" thickBot="1" x14ac:dyDescent="0.2">
      <c r="A7" s="843" t="s">
        <v>1636</v>
      </c>
      <c r="B7" s="844"/>
      <c r="C7" s="844"/>
      <c r="D7" s="844"/>
      <c r="E7" s="845"/>
      <c r="M7" s="840" t="s">
        <v>1637</v>
      </c>
      <c r="N7" s="841"/>
      <c r="O7" s="841"/>
      <c r="P7" s="842"/>
    </row>
    <row r="8" spans="1:18" ht="32.25" customHeight="1" thickBot="1" x14ac:dyDescent="0.2">
      <c r="A8" s="259" t="s">
        <v>0</v>
      </c>
      <c r="B8" s="267" t="s">
        <v>1606</v>
      </c>
      <c r="C8" s="259" t="s">
        <v>163</v>
      </c>
      <c r="D8" s="259" t="s">
        <v>164</v>
      </c>
      <c r="E8" s="304" t="s">
        <v>459</v>
      </c>
      <c r="F8" s="4"/>
      <c r="M8" s="261" t="s">
        <v>0</v>
      </c>
      <c r="N8" s="267" t="s">
        <v>1606</v>
      </c>
      <c r="O8" s="491" t="s">
        <v>452</v>
      </c>
      <c r="P8" s="284" t="s">
        <v>459</v>
      </c>
      <c r="Q8" s="36"/>
      <c r="R8" s="37"/>
    </row>
    <row r="9" spans="1:18" ht="19.5" customHeight="1" x14ac:dyDescent="0.15">
      <c r="A9" s="20">
        <v>1</v>
      </c>
      <c r="B9" s="617" t="s">
        <v>165</v>
      </c>
      <c r="C9" s="618" t="s">
        <v>166</v>
      </c>
      <c r="D9" s="618" t="s">
        <v>167</v>
      </c>
      <c r="E9" s="619">
        <v>613.50315097499993</v>
      </c>
      <c r="M9" s="31">
        <v>1</v>
      </c>
      <c r="N9" s="630" t="s">
        <v>631</v>
      </c>
      <c r="O9" s="573" t="s">
        <v>28</v>
      </c>
      <c r="P9" s="605">
        <v>340</v>
      </c>
      <c r="Q9" s="38"/>
      <c r="R9" s="37"/>
    </row>
    <row r="10" spans="1:18" ht="20.25" customHeight="1" x14ac:dyDescent="0.15">
      <c r="A10" s="830">
        <v>2</v>
      </c>
      <c r="B10" s="829" t="s">
        <v>168</v>
      </c>
      <c r="C10" s="584" t="s">
        <v>242</v>
      </c>
      <c r="D10" s="584" t="s">
        <v>169</v>
      </c>
      <c r="E10" s="620">
        <v>571.02985590750006</v>
      </c>
      <c r="M10" s="31">
        <v>2</v>
      </c>
      <c r="N10" s="630" t="s">
        <v>632</v>
      </c>
      <c r="O10" s="573" t="s">
        <v>28</v>
      </c>
      <c r="P10" s="605">
        <v>235</v>
      </c>
    </row>
    <row r="11" spans="1:18" ht="22.5" customHeight="1" thickBot="1" x14ac:dyDescent="0.2">
      <c r="A11" s="832"/>
      <c r="B11" s="829"/>
      <c r="C11" s="584" t="s">
        <v>242</v>
      </c>
      <c r="D11" s="584" t="s">
        <v>460</v>
      </c>
      <c r="E11" s="620">
        <v>424.73295067499998</v>
      </c>
      <c r="M11" s="119">
        <v>3</v>
      </c>
      <c r="N11" s="631" t="s">
        <v>633</v>
      </c>
      <c r="O11" s="525" t="s">
        <v>28</v>
      </c>
      <c r="P11" s="632">
        <v>230</v>
      </c>
    </row>
    <row r="12" spans="1:18" ht="19.5" customHeight="1" x14ac:dyDescent="0.15">
      <c r="A12" s="830">
        <v>3</v>
      </c>
      <c r="B12" s="829" t="s">
        <v>170</v>
      </c>
      <c r="C12" s="584" t="s">
        <v>171</v>
      </c>
      <c r="D12" s="584" t="s">
        <v>167</v>
      </c>
      <c r="E12" s="620">
        <v>122.700630195</v>
      </c>
    </row>
    <row r="13" spans="1:18" ht="21.75" customHeight="1" x14ac:dyDescent="0.15">
      <c r="A13" s="831"/>
      <c r="B13" s="829"/>
      <c r="C13" s="584" t="s">
        <v>243</v>
      </c>
      <c r="D13" s="584" t="s">
        <v>172</v>
      </c>
      <c r="E13" s="620">
        <v>115.149822183</v>
      </c>
    </row>
    <row r="14" spans="1:18" ht="21.75" customHeight="1" x14ac:dyDescent="0.15">
      <c r="A14" s="831"/>
      <c r="B14" s="829"/>
      <c r="C14" s="584" t="s">
        <v>1903</v>
      </c>
      <c r="D14" s="584" t="s">
        <v>1904</v>
      </c>
      <c r="E14" s="620">
        <v>9.9</v>
      </c>
    </row>
    <row r="15" spans="1:18" ht="19.5" customHeight="1" x14ac:dyDescent="0.15">
      <c r="A15" s="831"/>
      <c r="B15" s="829"/>
      <c r="C15" s="584" t="s">
        <v>173</v>
      </c>
      <c r="D15" s="584" t="s">
        <v>167</v>
      </c>
      <c r="E15" s="620">
        <v>297</v>
      </c>
    </row>
    <row r="16" spans="1:18" ht="19.5" customHeight="1" x14ac:dyDescent="0.15">
      <c r="A16" s="832"/>
      <c r="B16" s="829"/>
      <c r="C16" s="584" t="s">
        <v>244</v>
      </c>
      <c r="D16" s="584" t="s">
        <v>174</v>
      </c>
      <c r="E16" s="620">
        <v>297</v>
      </c>
    </row>
    <row r="17" spans="1:5" ht="21.75" customHeight="1" x14ac:dyDescent="0.15">
      <c r="A17" s="830">
        <v>4</v>
      </c>
      <c r="B17" s="829" t="s">
        <v>175</v>
      </c>
      <c r="C17" s="584" t="s">
        <v>176</v>
      </c>
      <c r="D17" s="584" t="s">
        <v>167</v>
      </c>
      <c r="E17" s="620">
        <v>50.024103079500001</v>
      </c>
    </row>
    <row r="18" spans="1:5" ht="18.75" customHeight="1" x14ac:dyDescent="0.15">
      <c r="A18" s="831"/>
      <c r="B18" s="829"/>
      <c r="C18" s="621" t="s">
        <v>245</v>
      </c>
      <c r="D18" s="584" t="s">
        <v>461</v>
      </c>
      <c r="E18" s="620">
        <v>47.192550074999993</v>
      </c>
    </row>
    <row r="19" spans="1:5" ht="20.25" customHeight="1" x14ac:dyDescent="0.15">
      <c r="A19" s="831"/>
      <c r="B19" s="829"/>
      <c r="C19" s="621" t="s">
        <v>1905</v>
      </c>
      <c r="D19" s="584" t="s">
        <v>1906</v>
      </c>
      <c r="E19" s="620">
        <v>2.97</v>
      </c>
    </row>
    <row r="20" spans="1:5" ht="20.25" customHeight="1" x14ac:dyDescent="0.15">
      <c r="A20" s="831"/>
      <c r="B20" s="829"/>
      <c r="C20" s="584" t="s">
        <v>177</v>
      </c>
      <c r="D20" s="584" t="s">
        <v>167</v>
      </c>
      <c r="E20" s="620">
        <v>28.315530044999999</v>
      </c>
    </row>
    <row r="21" spans="1:5" ht="20.25" customHeight="1" x14ac:dyDescent="0.15">
      <c r="A21" s="831"/>
      <c r="B21" s="829"/>
      <c r="C21" s="584" t="s">
        <v>178</v>
      </c>
      <c r="D21" s="584" t="s">
        <v>179</v>
      </c>
      <c r="E21" s="620">
        <v>27.72</v>
      </c>
    </row>
    <row r="22" spans="1:5" ht="19.5" customHeight="1" x14ac:dyDescent="0.15">
      <c r="A22" s="831"/>
      <c r="B22" s="829"/>
      <c r="C22" s="584" t="s">
        <v>1907</v>
      </c>
      <c r="D22" s="584" t="s">
        <v>1906</v>
      </c>
      <c r="E22" s="620">
        <v>1.98</v>
      </c>
    </row>
    <row r="23" spans="1:5" ht="22.5" customHeight="1" x14ac:dyDescent="0.15">
      <c r="A23" s="831"/>
      <c r="B23" s="829"/>
      <c r="C23" s="584" t="s">
        <v>180</v>
      </c>
      <c r="D23" s="584" t="s">
        <v>167</v>
      </c>
      <c r="E23" s="620">
        <v>128.69999999999999</v>
      </c>
    </row>
    <row r="24" spans="1:5" ht="22.5" customHeight="1" x14ac:dyDescent="0.15">
      <c r="A24" s="831"/>
      <c r="B24" s="829"/>
      <c r="C24" s="584" t="s">
        <v>246</v>
      </c>
      <c r="D24" s="584" t="s">
        <v>181</v>
      </c>
      <c r="E24" s="620">
        <v>120.78</v>
      </c>
    </row>
    <row r="25" spans="1:5" ht="22.5" customHeight="1" x14ac:dyDescent="0.15">
      <c r="A25" s="831"/>
      <c r="B25" s="829"/>
      <c r="C25" s="584" t="s">
        <v>182</v>
      </c>
      <c r="D25" s="584" t="s">
        <v>167</v>
      </c>
      <c r="E25" s="620">
        <v>71.28</v>
      </c>
    </row>
    <row r="26" spans="1:5" ht="22.5" customHeight="1" x14ac:dyDescent="0.15">
      <c r="A26" s="832"/>
      <c r="B26" s="829"/>
      <c r="C26" s="584" t="s">
        <v>183</v>
      </c>
      <c r="D26" s="584" t="s">
        <v>181</v>
      </c>
      <c r="E26" s="620">
        <v>67.319999999999993</v>
      </c>
    </row>
    <row r="27" spans="1:5" ht="24" customHeight="1" x14ac:dyDescent="0.15">
      <c r="A27" s="21">
        <v>5</v>
      </c>
      <c r="B27" s="622" t="s">
        <v>239</v>
      </c>
      <c r="C27" s="584" t="s">
        <v>247</v>
      </c>
      <c r="D27" s="584" t="s">
        <v>184</v>
      </c>
      <c r="E27" s="620">
        <v>30.203232047999997</v>
      </c>
    </row>
    <row r="28" spans="1:5" ht="24" customHeight="1" x14ac:dyDescent="0.15">
      <c r="A28" s="21">
        <v>6</v>
      </c>
      <c r="B28" s="622" t="s">
        <v>185</v>
      </c>
      <c r="C28" s="584" t="s">
        <v>186</v>
      </c>
      <c r="D28" s="584" t="s">
        <v>167</v>
      </c>
      <c r="E28" s="620">
        <v>30.203232047999997</v>
      </c>
    </row>
    <row r="29" spans="1:5" ht="21.75" customHeight="1" x14ac:dyDescent="0.15">
      <c r="A29" s="830">
        <v>7</v>
      </c>
      <c r="B29" s="829" t="s">
        <v>187</v>
      </c>
      <c r="C29" s="584" t="s">
        <v>188</v>
      </c>
      <c r="D29" s="584" t="s">
        <v>462</v>
      </c>
      <c r="E29" s="620">
        <v>1093.95</v>
      </c>
    </row>
    <row r="30" spans="1:5" ht="20.25" customHeight="1" x14ac:dyDescent="0.15">
      <c r="A30" s="831"/>
      <c r="B30" s="829"/>
      <c r="C30" s="584" t="s">
        <v>188</v>
      </c>
      <c r="D30" s="584" t="s">
        <v>167</v>
      </c>
      <c r="E30" s="620">
        <v>732.6</v>
      </c>
    </row>
    <row r="31" spans="1:5" ht="19.5" customHeight="1" x14ac:dyDescent="0.15">
      <c r="A31" s="831"/>
      <c r="B31" s="829"/>
      <c r="C31" s="584" t="s">
        <v>248</v>
      </c>
      <c r="D31" s="584" t="s">
        <v>189</v>
      </c>
      <c r="E31" s="620">
        <v>732.6</v>
      </c>
    </row>
    <row r="32" spans="1:5" ht="18.75" customHeight="1" x14ac:dyDescent="0.15">
      <c r="A32" s="832"/>
      <c r="B32" s="829"/>
      <c r="C32" s="584" t="s">
        <v>248</v>
      </c>
      <c r="D32" s="584" t="s">
        <v>190</v>
      </c>
      <c r="E32" s="620">
        <v>331.65</v>
      </c>
    </row>
    <row r="33" spans="1:5" ht="19.5" customHeight="1" x14ac:dyDescent="0.15">
      <c r="A33" s="838">
        <v>8</v>
      </c>
      <c r="B33" s="829" t="s">
        <v>191</v>
      </c>
      <c r="C33" s="584">
        <v>354.35500000000002</v>
      </c>
      <c r="D33" s="584" t="s">
        <v>167</v>
      </c>
      <c r="E33" s="620">
        <v>732.6</v>
      </c>
    </row>
    <row r="34" spans="1:5" ht="18.75" customHeight="1" x14ac:dyDescent="0.15">
      <c r="A34" s="839"/>
      <c r="B34" s="829"/>
      <c r="C34" s="584" t="s">
        <v>192</v>
      </c>
      <c r="D34" s="584" t="s">
        <v>193</v>
      </c>
      <c r="E34" s="620">
        <v>331.65</v>
      </c>
    </row>
    <row r="35" spans="1:5" ht="34" x14ac:dyDescent="0.15">
      <c r="A35" s="830">
        <v>9</v>
      </c>
      <c r="B35" s="829" t="s">
        <v>194</v>
      </c>
      <c r="C35" s="623" t="s">
        <v>195</v>
      </c>
      <c r="D35" s="584" t="s">
        <v>202</v>
      </c>
      <c r="E35" s="620">
        <v>19.229562000000001</v>
      </c>
    </row>
    <row r="36" spans="1:5" ht="21.75" customHeight="1" x14ac:dyDescent="0.15">
      <c r="A36" s="832"/>
      <c r="B36" s="829"/>
      <c r="C36" s="584" t="s">
        <v>196</v>
      </c>
      <c r="D36" s="624"/>
      <c r="E36" s="620">
        <v>9.6147810000000007</v>
      </c>
    </row>
    <row r="37" spans="1:5" ht="19.5" customHeight="1" x14ac:dyDescent="0.15">
      <c r="A37" s="830">
        <v>10</v>
      </c>
      <c r="B37" s="829" t="s">
        <v>197</v>
      </c>
      <c r="C37" s="584" t="s">
        <v>198</v>
      </c>
      <c r="D37" s="584" t="s">
        <v>167</v>
      </c>
      <c r="E37" s="620">
        <v>25.483977040500001</v>
      </c>
    </row>
    <row r="38" spans="1:5" ht="21.75" customHeight="1" x14ac:dyDescent="0.15">
      <c r="A38" s="832"/>
      <c r="B38" s="829"/>
      <c r="C38" s="584" t="s">
        <v>199</v>
      </c>
      <c r="D38" s="584" t="s">
        <v>167</v>
      </c>
      <c r="E38" s="620">
        <v>67.319999999999993</v>
      </c>
    </row>
    <row r="39" spans="1:5" ht="19.5" customHeight="1" x14ac:dyDescent="0.15">
      <c r="A39" s="830">
        <v>11</v>
      </c>
      <c r="B39" s="829" t="s">
        <v>200</v>
      </c>
      <c r="C39" s="584" t="s">
        <v>201</v>
      </c>
      <c r="D39" s="846" t="s">
        <v>202</v>
      </c>
      <c r="E39" s="620">
        <v>19.8</v>
      </c>
    </row>
    <row r="40" spans="1:5" ht="19.5" customHeight="1" x14ac:dyDescent="0.15">
      <c r="A40" s="831"/>
      <c r="B40" s="829"/>
      <c r="C40" s="584" t="s">
        <v>203</v>
      </c>
      <c r="D40" s="848"/>
      <c r="E40" s="620">
        <v>9.6147810000000007</v>
      </c>
    </row>
    <row r="41" spans="1:5" ht="18" customHeight="1" x14ac:dyDescent="0.15">
      <c r="A41" s="831"/>
      <c r="B41" s="829"/>
      <c r="C41" s="584" t="s">
        <v>204</v>
      </c>
      <c r="D41" s="848"/>
      <c r="E41" s="620">
        <v>15.0049656814464</v>
      </c>
    </row>
    <row r="42" spans="1:5" ht="19.5" customHeight="1" x14ac:dyDescent="0.15">
      <c r="A42" s="832"/>
      <c r="B42" s="829"/>
      <c r="C42" s="584" t="s">
        <v>205</v>
      </c>
      <c r="D42" s="847"/>
      <c r="E42" s="620">
        <v>15.0049656814464</v>
      </c>
    </row>
    <row r="43" spans="1:5" ht="20.25" customHeight="1" x14ac:dyDescent="0.15">
      <c r="A43" s="830">
        <v>12</v>
      </c>
      <c r="B43" s="829" t="s">
        <v>206</v>
      </c>
      <c r="C43" s="623" t="s">
        <v>207</v>
      </c>
      <c r="D43" s="846" t="s">
        <v>202</v>
      </c>
      <c r="E43" s="620">
        <v>19.820871031499998</v>
      </c>
    </row>
    <row r="44" spans="1:5" ht="20.25" customHeight="1" x14ac:dyDescent="0.15">
      <c r="A44" s="832"/>
      <c r="B44" s="829"/>
      <c r="C44" s="623" t="s">
        <v>208</v>
      </c>
      <c r="D44" s="847"/>
      <c r="E44" s="620">
        <v>9.6147810000000007</v>
      </c>
    </row>
    <row r="45" spans="1:5" ht="19.5" customHeight="1" x14ac:dyDescent="0.15">
      <c r="A45" s="830">
        <v>13</v>
      </c>
      <c r="B45" s="833" t="s">
        <v>463</v>
      </c>
      <c r="C45" s="584" t="s">
        <v>167</v>
      </c>
      <c r="D45" s="584" t="s">
        <v>209</v>
      </c>
      <c r="E45" s="620">
        <v>139.53893206176002</v>
      </c>
    </row>
    <row r="46" spans="1:5" ht="19.5" customHeight="1" x14ac:dyDescent="0.15">
      <c r="A46" s="831"/>
      <c r="B46" s="834"/>
      <c r="C46" s="584" t="s">
        <v>167</v>
      </c>
      <c r="D46" s="584" t="s">
        <v>1908</v>
      </c>
      <c r="E46" s="620">
        <v>106.8309</v>
      </c>
    </row>
    <row r="47" spans="1:5" ht="19.5" customHeight="1" x14ac:dyDescent="0.15">
      <c r="A47" s="831"/>
      <c r="B47" s="834"/>
      <c r="C47" s="584" t="s">
        <v>167</v>
      </c>
      <c r="D47" s="584" t="s">
        <v>1909</v>
      </c>
      <c r="E47" s="620">
        <v>12.87</v>
      </c>
    </row>
    <row r="48" spans="1:5" ht="25.5" customHeight="1" x14ac:dyDescent="0.15">
      <c r="A48" s="832"/>
      <c r="B48" s="835"/>
      <c r="C48" s="584"/>
      <c r="D48" s="584"/>
      <c r="E48" s="620">
        <v>106.8309</v>
      </c>
    </row>
    <row r="49" spans="1:5" ht="18.75" customHeight="1" x14ac:dyDescent="0.15">
      <c r="A49" s="830">
        <v>14</v>
      </c>
      <c r="B49" s="829" t="s">
        <v>240</v>
      </c>
      <c r="C49" s="584" t="s">
        <v>167</v>
      </c>
      <c r="D49" s="584" t="s">
        <v>167</v>
      </c>
      <c r="E49" s="620">
        <v>160.454670255</v>
      </c>
    </row>
    <row r="50" spans="1:5" ht="20.25" customHeight="1" x14ac:dyDescent="0.15">
      <c r="A50" s="832"/>
      <c r="B50" s="829"/>
      <c r="C50" s="584" t="s">
        <v>210</v>
      </c>
      <c r="D50" s="584" t="s">
        <v>174</v>
      </c>
      <c r="E50" s="620">
        <v>122.85553499999999</v>
      </c>
    </row>
    <row r="51" spans="1:5" ht="23.25" customHeight="1" x14ac:dyDescent="0.15">
      <c r="A51" s="22">
        <v>15</v>
      </c>
      <c r="B51" s="622" t="s">
        <v>211</v>
      </c>
      <c r="C51" s="584" t="s">
        <v>167</v>
      </c>
      <c r="D51" s="584" t="s">
        <v>167</v>
      </c>
      <c r="E51" s="620">
        <v>42.57</v>
      </c>
    </row>
    <row r="52" spans="1:5" ht="21.75" customHeight="1" x14ac:dyDescent="0.15">
      <c r="A52" s="830">
        <v>16</v>
      </c>
      <c r="B52" s="622" t="s">
        <v>212</v>
      </c>
      <c r="C52" s="584" t="s">
        <v>167</v>
      </c>
      <c r="D52" s="584" t="s">
        <v>167</v>
      </c>
      <c r="E52" s="620">
        <v>42.57</v>
      </c>
    </row>
    <row r="53" spans="1:5" ht="21.75" customHeight="1" x14ac:dyDescent="0.15">
      <c r="A53" s="832"/>
      <c r="B53" s="622" t="s">
        <v>213</v>
      </c>
      <c r="C53" s="584" t="s">
        <v>167</v>
      </c>
      <c r="D53" s="584" t="s">
        <v>167</v>
      </c>
      <c r="E53" s="620">
        <v>42.57</v>
      </c>
    </row>
    <row r="54" spans="1:5" ht="24" customHeight="1" x14ac:dyDescent="0.15">
      <c r="A54" s="22">
        <v>17</v>
      </c>
      <c r="B54" s="622" t="s">
        <v>214</v>
      </c>
      <c r="C54" s="584" t="s">
        <v>167</v>
      </c>
      <c r="D54" s="584" t="s">
        <v>215</v>
      </c>
      <c r="E54" s="620">
        <v>139.53893206176002</v>
      </c>
    </row>
    <row r="55" spans="1:5" ht="24" customHeight="1" x14ac:dyDescent="0.15">
      <c r="A55" s="22">
        <v>18</v>
      </c>
      <c r="B55" s="622" t="s">
        <v>241</v>
      </c>
      <c r="C55" s="584" t="s">
        <v>167</v>
      </c>
      <c r="D55" s="584" t="s">
        <v>216</v>
      </c>
      <c r="E55" s="620">
        <v>94.05</v>
      </c>
    </row>
    <row r="56" spans="1:5" ht="24" customHeight="1" x14ac:dyDescent="0.15">
      <c r="A56" s="22"/>
      <c r="B56" s="622"/>
      <c r="C56" s="584" t="s">
        <v>167</v>
      </c>
      <c r="D56" s="584" t="s">
        <v>1910</v>
      </c>
      <c r="E56" s="620">
        <v>12.87</v>
      </c>
    </row>
    <row r="57" spans="1:5" ht="24" customHeight="1" x14ac:dyDescent="0.15">
      <c r="A57" s="22">
        <v>19</v>
      </c>
      <c r="B57" s="622" t="s">
        <v>453</v>
      </c>
      <c r="C57" s="584" t="s">
        <v>167</v>
      </c>
      <c r="D57" s="584" t="s">
        <v>167</v>
      </c>
      <c r="E57" s="620">
        <v>126.060462</v>
      </c>
    </row>
    <row r="58" spans="1:5" ht="22.5" customHeight="1" x14ac:dyDescent="0.15">
      <c r="A58" s="830">
        <v>20</v>
      </c>
      <c r="B58" s="829" t="s">
        <v>217</v>
      </c>
      <c r="C58" s="584" t="s">
        <v>167</v>
      </c>
      <c r="D58" s="584" t="s">
        <v>218</v>
      </c>
      <c r="E58" s="620">
        <v>263.33999999999997</v>
      </c>
    </row>
    <row r="59" spans="1:5" ht="20.25" customHeight="1" x14ac:dyDescent="0.15">
      <c r="A59" s="832"/>
      <c r="B59" s="829"/>
      <c r="C59" s="584" t="s">
        <v>249</v>
      </c>
      <c r="D59" s="584" t="s">
        <v>219</v>
      </c>
      <c r="E59" s="620">
        <v>263.33999999999997</v>
      </c>
    </row>
    <row r="60" spans="1:5" ht="24.75" customHeight="1" x14ac:dyDescent="0.15">
      <c r="A60" s="22">
        <v>21</v>
      </c>
      <c r="B60" s="622" t="s">
        <v>220</v>
      </c>
      <c r="C60" s="584" t="s">
        <v>221</v>
      </c>
      <c r="D60" s="584" t="s">
        <v>167</v>
      </c>
      <c r="E60" s="620">
        <v>297.99</v>
      </c>
    </row>
    <row r="61" spans="1:5" ht="24.75" customHeight="1" x14ac:dyDescent="0.15">
      <c r="A61" s="22"/>
      <c r="B61" s="622" t="s">
        <v>222</v>
      </c>
      <c r="C61" s="584" t="s">
        <v>198</v>
      </c>
      <c r="D61" s="584" t="s">
        <v>202</v>
      </c>
      <c r="E61" s="620">
        <v>94.385100149999985</v>
      </c>
    </row>
    <row r="62" spans="1:5" ht="24" customHeight="1" x14ac:dyDescent="0.15">
      <c r="A62" s="22">
        <v>22</v>
      </c>
      <c r="B62" s="622" t="s">
        <v>222</v>
      </c>
      <c r="C62" s="584" t="s">
        <v>1796</v>
      </c>
      <c r="D62" s="584" t="s">
        <v>202</v>
      </c>
      <c r="E62" s="620">
        <v>263.33999999999997</v>
      </c>
    </row>
    <row r="63" spans="1:5" ht="21.75" customHeight="1" x14ac:dyDescent="0.15">
      <c r="A63" s="830">
        <v>23</v>
      </c>
      <c r="B63" s="829" t="s">
        <v>223</v>
      </c>
      <c r="C63" s="584" t="s">
        <v>224</v>
      </c>
      <c r="D63" s="584" t="s">
        <v>225</v>
      </c>
      <c r="E63" s="620">
        <v>594</v>
      </c>
    </row>
    <row r="64" spans="1:5" ht="20.25" customHeight="1" x14ac:dyDescent="0.15">
      <c r="A64" s="832"/>
      <c r="B64" s="829"/>
      <c r="C64" s="584" t="s">
        <v>226</v>
      </c>
      <c r="D64" s="584" t="s">
        <v>225</v>
      </c>
      <c r="E64" s="620">
        <v>594</v>
      </c>
    </row>
    <row r="65" spans="1:6" ht="20.25" customHeight="1" x14ac:dyDescent="0.15">
      <c r="A65" s="830">
        <v>24</v>
      </c>
      <c r="B65" s="829" t="s">
        <v>227</v>
      </c>
      <c r="C65" s="584" t="s">
        <v>228</v>
      </c>
      <c r="D65" s="584" t="s">
        <v>202</v>
      </c>
      <c r="E65" s="620">
        <v>697.95</v>
      </c>
    </row>
    <row r="66" spans="1:6" ht="20.25" customHeight="1" x14ac:dyDescent="0.15">
      <c r="A66" s="832"/>
      <c r="B66" s="829"/>
      <c r="C66" s="584" t="s">
        <v>229</v>
      </c>
      <c r="D66" s="584" t="s">
        <v>230</v>
      </c>
      <c r="E66" s="620">
        <v>811.8</v>
      </c>
    </row>
    <row r="67" spans="1:6" ht="22.5" customHeight="1" x14ac:dyDescent="0.15">
      <c r="A67" s="22">
        <v>25</v>
      </c>
      <c r="B67" s="622" t="s">
        <v>231</v>
      </c>
      <c r="C67" s="584" t="s">
        <v>232</v>
      </c>
      <c r="D67" s="584" t="s">
        <v>193</v>
      </c>
      <c r="E67" s="620">
        <v>1287</v>
      </c>
    </row>
    <row r="68" spans="1:6" ht="27" customHeight="1" x14ac:dyDescent="0.15">
      <c r="A68" s="22">
        <v>26</v>
      </c>
      <c r="B68" s="622" t="s">
        <v>233</v>
      </c>
      <c r="C68" s="584" t="s">
        <v>167</v>
      </c>
      <c r="D68" s="584" t="s">
        <v>167</v>
      </c>
      <c r="E68" s="620">
        <v>122.700630195</v>
      </c>
    </row>
    <row r="69" spans="1:6" ht="23.25" customHeight="1" x14ac:dyDescent="0.15">
      <c r="A69" s="22">
        <v>27</v>
      </c>
      <c r="B69" s="622" t="s">
        <v>234</v>
      </c>
      <c r="C69" s="584" t="s">
        <v>235</v>
      </c>
      <c r="D69" s="584" t="s">
        <v>167</v>
      </c>
      <c r="E69" s="620">
        <v>138.6</v>
      </c>
    </row>
    <row r="70" spans="1:6" ht="24" customHeight="1" x14ac:dyDescent="0.15">
      <c r="A70" s="22">
        <v>28</v>
      </c>
      <c r="B70" s="622" t="s">
        <v>236</v>
      </c>
      <c r="C70" s="584"/>
      <c r="D70" s="624"/>
      <c r="E70" s="620">
        <v>32.04927</v>
      </c>
    </row>
    <row r="71" spans="1:6" ht="24" customHeight="1" x14ac:dyDescent="0.15">
      <c r="A71" s="484"/>
      <c r="B71" s="625" t="s">
        <v>237</v>
      </c>
      <c r="C71" s="584" t="s">
        <v>238</v>
      </c>
      <c r="D71" s="624"/>
      <c r="E71" s="620">
        <v>6.4098540000000002</v>
      </c>
    </row>
    <row r="72" spans="1:6" ht="23.25" customHeight="1" thickBot="1" x14ac:dyDescent="0.2">
      <c r="A72" s="23">
        <v>29</v>
      </c>
      <c r="B72" s="626" t="s">
        <v>1911</v>
      </c>
      <c r="C72" s="627" t="s">
        <v>167</v>
      </c>
      <c r="D72" s="628" t="s">
        <v>167</v>
      </c>
      <c r="E72" s="629">
        <v>36.630000000000003</v>
      </c>
    </row>
    <row r="73" spans="1:6" x14ac:dyDescent="0.15">
      <c r="A73" s="18"/>
      <c r="F73" s="4"/>
    </row>
  </sheetData>
  <sheetProtection algorithmName="SHA-512" hashValue="bN31RYyQd2HBTORID20RxsrUYlV5UcTjvbcuNFRVZG4l/HKWdOagUMT7PgvDUWD75Pahj1Pvpp8wm1HdAhQ4pA==" saltValue="7+/xbZg89FXdAt1Yw7xSbg==" spinCount="100000" sheet="1" selectLockedCells="1"/>
  <mergeCells count="35">
    <mergeCell ref="D43:D44"/>
    <mergeCell ref="D39:D42"/>
    <mergeCell ref="A10:A11"/>
    <mergeCell ref="A12:A16"/>
    <mergeCell ref="A17:A26"/>
    <mergeCell ref="B10:B11"/>
    <mergeCell ref="B12:B16"/>
    <mergeCell ref="B17:B26"/>
    <mergeCell ref="B33:B34"/>
    <mergeCell ref="B35:B36"/>
    <mergeCell ref="B37:B38"/>
    <mergeCell ref="C6:D6"/>
    <mergeCell ref="N6:P6"/>
    <mergeCell ref="B29:B32"/>
    <mergeCell ref="A33:A34"/>
    <mergeCell ref="A37:A38"/>
    <mergeCell ref="A35:A36"/>
    <mergeCell ref="A29:A32"/>
    <mergeCell ref="M7:P7"/>
    <mergeCell ref="A7:E7"/>
    <mergeCell ref="B65:B66"/>
    <mergeCell ref="A39:A42"/>
    <mergeCell ref="A43:A44"/>
    <mergeCell ref="A58:A59"/>
    <mergeCell ref="A63:A64"/>
    <mergeCell ref="A65:A66"/>
    <mergeCell ref="B43:B44"/>
    <mergeCell ref="B45:B48"/>
    <mergeCell ref="B39:B42"/>
    <mergeCell ref="B58:B59"/>
    <mergeCell ref="B63:B64"/>
    <mergeCell ref="B49:B50"/>
    <mergeCell ref="A49:A50"/>
    <mergeCell ref="A45:A48"/>
    <mergeCell ref="A52:A53"/>
  </mergeCells>
  <pageMargins left="0.7" right="0.7" top="0.75" bottom="0.75" header="0.3" footer="0.3"/>
  <pageSetup paperSize="9" orientation="portrait" horizontalDpi="4294967293"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3:T79"/>
  <sheetViews>
    <sheetView showGridLines="0" zoomScale="125" zoomScaleNormal="125" zoomScalePageLayoutView="75" workbookViewId="0">
      <selection activeCell="B2" sqref="B2"/>
    </sheetView>
  </sheetViews>
  <sheetFormatPr baseColWidth="10" defaultColWidth="8.83203125" defaultRowHeight="13" x14ac:dyDescent="0.15"/>
  <cols>
    <col min="1" max="1" width="5.33203125" customWidth="1"/>
    <col min="2" max="2" width="51" customWidth="1"/>
    <col min="3" max="3" width="12.33203125" customWidth="1"/>
    <col min="4" max="4" width="16.6640625" style="2" customWidth="1"/>
    <col min="5" max="5" width="18.6640625" style="2" customWidth="1"/>
    <col min="6" max="6" width="13.5" hidden="1" customWidth="1"/>
    <col min="8" max="8" width="29.83203125" customWidth="1"/>
    <col min="9" max="9" width="8.1640625" customWidth="1"/>
    <col min="10" max="10" width="9.1640625" hidden="1" customWidth="1"/>
    <col min="11" max="11" width="9" customWidth="1"/>
    <col min="12" max="12" width="66.33203125" customWidth="1"/>
    <col min="13" max="13" width="12.83203125" customWidth="1"/>
    <col min="14" max="14" width="12.83203125" hidden="1" customWidth="1"/>
    <col min="15" max="15" width="16.83203125" style="2" customWidth="1"/>
    <col min="16" max="16" width="9.33203125" customWidth="1"/>
    <col min="17" max="17" width="10.83203125" style="2" customWidth="1"/>
    <col min="18" max="18" width="17.5" customWidth="1"/>
    <col min="23" max="23" width="8.6640625" customWidth="1"/>
  </cols>
  <sheetData>
    <row r="3" spans="1:20" ht="45.75" customHeight="1" thickBot="1" x14ac:dyDescent="0.2">
      <c r="A3" s="786"/>
      <c r="B3" s="786"/>
      <c r="C3" s="786"/>
      <c r="D3" s="786"/>
      <c r="E3" s="786"/>
      <c r="F3" s="786"/>
      <c r="G3" s="786"/>
      <c r="H3" s="786"/>
      <c r="I3" s="3"/>
      <c r="J3" s="3"/>
      <c r="K3" s="786"/>
      <c r="L3" s="880"/>
      <c r="M3" s="880"/>
      <c r="N3" s="880"/>
      <c r="O3" s="880"/>
      <c r="P3" s="880"/>
      <c r="Q3" s="880"/>
      <c r="R3" s="880"/>
      <c r="S3" s="3"/>
      <c r="T3" s="3"/>
    </row>
    <row r="4" spans="1:20" ht="33.75" customHeight="1" thickBot="1" x14ac:dyDescent="0.2">
      <c r="A4" s="843" t="s">
        <v>1633</v>
      </c>
      <c r="B4" s="884"/>
      <c r="C4" s="884"/>
      <c r="D4" s="884"/>
      <c r="E4" s="884"/>
      <c r="F4" s="884"/>
      <c r="G4" s="884"/>
      <c r="H4" s="885"/>
      <c r="I4" s="3"/>
      <c r="J4" s="3"/>
      <c r="K4" s="840" t="s">
        <v>1991</v>
      </c>
      <c r="L4" s="886"/>
      <c r="M4" s="886"/>
      <c r="N4" s="886"/>
      <c r="O4" s="886"/>
      <c r="P4" s="886"/>
      <c r="Q4" s="886"/>
      <c r="R4" s="887"/>
      <c r="S4" s="3"/>
      <c r="T4" s="3"/>
    </row>
    <row r="5" spans="1:20" ht="24.75" customHeight="1" x14ac:dyDescent="0.15">
      <c r="A5" s="261" t="s">
        <v>0</v>
      </c>
      <c r="B5" s="266" t="s">
        <v>1606</v>
      </c>
      <c r="C5" s="511" t="s">
        <v>46</v>
      </c>
      <c r="D5" s="285" t="s">
        <v>29</v>
      </c>
      <c r="E5" s="285" t="s">
        <v>1959</v>
      </c>
      <c r="F5" s="286"/>
      <c r="G5" s="287" t="s">
        <v>47</v>
      </c>
      <c r="H5" s="288"/>
      <c r="I5" s="16"/>
      <c r="J5" s="16"/>
      <c r="K5" s="257" t="s">
        <v>0</v>
      </c>
      <c r="L5" s="266" t="s">
        <v>1606</v>
      </c>
      <c r="M5" s="516" t="s">
        <v>46</v>
      </c>
      <c r="N5" s="516"/>
      <c r="O5" s="289" t="s">
        <v>29</v>
      </c>
      <c r="P5" s="881" t="s">
        <v>47</v>
      </c>
      <c r="Q5" s="882"/>
      <c r="R5" s="883"/>
      <c r="T5" s="3"/>
    </row>
    <row r="6" spans="1:20" ht="18" customHeight="1" x14ac:dyDescent="0.15">
      <c r="A6" s="362">
        <v>1</v>
      </c>
      <c r="B6" s="517" t="s">
        <v>42</v>
      </c>
      <c r="C6" s="518" t="s">
        <v>27</v>
      </c>
      <c r="D6" s="519">
        <v>21500</v>
      </c>
      <c r="E6" s="519">
        <v>22200</v>
      </c>
      <c r="F6" s="520"/>
      <c r="G6" s="753"/>
      <c r="H6" s="755"/>
      <c r="I6" s="16"/>
      <c r="J6" s="16"/>
      <c r="K6" s="362">
        <v>1</v>
      </c>
      <c r="L6" s="517" t="s">
        <v>1941</v>
      </c>
      <c r="M6" s="518" t="s">
        <v>51</v>
      </c>
      <c r="N6" s="519">
        <v>69</v>
      </c>
      <c r="O6" s="528">
        <v>77.493779999999987</v>
      </c>
      <c r="P6" s="849" t="s">
        <v>1572</v>
      </c>
      <c r="Q6" s="849"/>
      <c r="R6" s="850"/>
    </row>
    <row r="7" spans="1:20" ht="19.5" customHeight="1" x14ac:dyDescent="0.15">
      <c r="A7" s="362">
        <v>2</v>
      </c>
      <c r="B7" s="517" t="s">
        <v>43</v>
      </c>
      <c r="C7" s="518" t="s">
        <v>27</v>
      </c>
      <c r="D7" s="519">
        <v>16300</v>
      </c>
      <c r="E7" s="519">
        <v>16800</v>
      </c>
      <c r="F7" s="520"/>
      <c r="G7" s="753"/>
      <c r="H7" s="755"/>
      <c r="I7" s="16"/>
      <c r="J7" s="16"/>
      <c r="K7" s="362">
        <v>2</v>
      </c>
      <c r="L7" s="517" t="s">
        <v>1940</v>
      </c>
      <c r="M7" s="518" t="s">
        <v>51</v>
      </c>
      <c r="N7" s="519">
        <v>159</v>
      </c>
      <c r="O7" s="528">
        <v>148.69685914272753</v>
      </c>
      <c r="P7" s="759"/>
      <c r="Q7" s="759"/>
      <c r="R7" s="760"/>
    </row>
    <row r="8" spans="1:20" ht="19.5" customHeight="1" x14ac:dyDescent="0.15">
      <c r="A8" s="362">
        <v>3</v>
      </c>
      <c r="B8" s="521" t="s">
        <v>678</v>
      </c>
      <c r="C8" s="518" t="s">
        <v>27</v>
      </c>
      <c r="D8" s="519">
        <v>22000</v>
      </c>
      <c r="E8" s="519"/>
      <c r="F8" s="518"/>
      <c r="G8" s="522"/>
      <c r="H8" s="523"/>
      <c r="I8" s="16"/>
      <c r="J8" s="16"/>
      <c r="K8" s="362">
        <v>3</v>
      </c>
      <c r="L8" s="517" t="s">
        <v>1939</v>
      </c>
      <c r="M8" s="518" t="s">
        <v>51</v>
      </c>
      <c r="N8" s="519">
        <v>179</v>
      </c>
      <c r="O8" s="528">
        <v>167.00033824371437</v>
      </c>
      <c r="P8" s="529"/>
      <c r="Q8" s="530"/>
      <c r="R8" s="531"/>
    </row>
    <row r="9" spans="1:20" ht="19.5" customHeight="1" x14ac:dyDescent="0.15">
      <c r="A9" s="362">
        <v>4</v>
      </c>
      <c r="B9" s="521" t="s">
        <v>679</v>
      </c>
      <c r="C9" s="518" t="s">
        <v>27</v>
      </c>
      <c r="D9" s="519">
        <v>24000</v>
      </c>
      <c r="E9" s="519"/>
      <c r="F9" s="518"/>
      <c r="G9" s="522"/>
      <c r="H9" s="523"/>
      <c r="I9" s="16"/>
      <c r="J9" s="16"/>
      <c r="K9" s="362">
        <v>4</v>
      </c>
      <c r="L9" s="517" t="s">
        <v>1240</v>
      </c>
      <c r="M9" s="518" t="s">
        <v>51</v>
      </c>
      <c r="N9" s="519">
        <v>199</v>
      </c>
      <c r="O9" s="528">
        <v>185.30381734470117</v>
      </c>
      <c r="P9" s="759"/>
      <c r="Q9" s="759"/>
      <c r="R9" s="760"/>
    </row>
    <row r="10" spans="1:20" ht="21" customHeight="1" x14ac:dyDescent="0.15">
      <c r="A10" s="362">
        <v>5</v>
      </c>
      <c r="B10" s="517" t="s">
        <v>44</v>
      </c>
      <c r="C10" s="518" t="s">
        <v>27</v>
      </c>
      <c r="D10" s="519">
        <v>7700</v>
      </c>
      <c r="E10" s="519">
        <v>8000</v>
      </c>
      <c r="F10" s="520"/>
      <c r="G10" s="753"/>
      <c r="H10" s="755"/>
      <c r="I10" s="16"/>
      <c r="J10" s="16"/>
      <c r="K10" s="362">
        <v>5</v>
      </c>
      <c r="L10" s="517" t="s">
        <v>1609</v>
      </c>
      <c r="M10" s="518" t="s">
        <v>51</v>
      </c>
      <c r="N10" s="519">
        <v>269</v>
      </c>
      <c r="O10" s="528">
        <v>260.03041797187058</v>
      </c>
      <c r="P10" s="849"/>
      <c r="Q10" s="849"/>
      <c r="R10" s="850"/>
    </row>
    <row r="11" spans="1:20" ht="18" x14ac:dyDescent="0.15">
      <c r="A11" s="362">
        <v>6</v>
      </c>
      <c r="B11" s="517" t="s">
        <v>1574</v>
      </c>
      <c r="C11" s="518" t="s">
        <v>27</v>
      </c>
      <c r="D11" s="519">
        <v>25400</v>
      </c>
      <c r="E11" s="519">
        <v>26000</v>
      </c>
      <c r="F11" s="520"/>
      <c r="G11" s="753" t="s">
        <v>1575</v>
      </c>
      <c r="H11" s="755"/>
      <c r="I11" s="16"/>
      <c r="J11" s="16"/>
      <c r="K11" s="362">
        <v>6</v>
      </c>
      <c r="L11" s="517" t="s">
        <v>1610</v>
      </c>
      <c r="M11" s="518" t="s">
        <v>51</v>
      </c>
      <c r="N11" s="519">
        <v>269</v>
      </c>
      <c r="O11" s="528">
        <v>260.03041797187058</v>
      </c>
      <c r="P11" s="849" t="s">
        <v>1571</v>
      </c>
      <c r="Q11" s="849"/>
      <c r="R11" s="850"/>
    </row>
    <row r="12" spans="1:20" ht="19.5" customHeight="1" x14ac:dyDescent="0.15">
      <c r="A12" s="362">
        <v>7</v>
      </c>
      <c r="B12" s="517" t="s">
        <v>45</v>
      </c>
      <c r="C12" s="518" t="s">
        <v>27</v>
      </c>
      <c r="D12" s="519">
        <v>8000</v>
      </c>
      <c r="E12" s="519">
        <v>8400</v>
      </c>
      <c r="F12" s="518"/>
      <c r="G12" s="753" t="s">
        <v>48</v>
      </c>
      <c r="H12" s="755"/>
      <c r="I12" s="16"/>
      <c r="J12" s="16"/>
      <c r="K12" s="362">
        <v>7</v>
      </c>
      <c r="L12" s="517" t="s">
        <v>1611</v>
      </c>
      <c r="M12" s="518" t="s">
        <v>51</v>
      </c>
      <c r="N12" s="519">
        <v>289</v>
      </c>
      <c r="O12" s="528">
        <v>278.93897076214608</v>
      </c>
      <c r="P12" s="753"/>
      <c r="Q12" s="754"/>
      <c r="R12" s="755"/>
    </row>
    <row r="13" spans="1:20" ht="19.5" customHeight="1" x14ac:dyDescent="0.15">
      <c r="A13" s="362">
        <v>8</v>
      </c>
      <c r="B13" s="517" t="s">
        <v>65</v>
      </c>
      <c r="C13" s="518" t="s">
        <v>27</v>
      </c>
      <c r="D13" s="519">
        <v>26000</v>
      </c>
      <c r="E13" s="519">
        <v>26500</v>
      </c>
      <c r="F13" s="519">
        <v>20800</v>
      </c>
      <c r="G13" s="753"/>
      <c r="H13" s="755"/>
      <c r="I13" s="16"/>
      <c r="J13" s="16"/>
      <c r="K13" s="362">
        <v>8</v>
      </c>
      <c r="L13" s="517" t="s">
        <v>1612</v>
      </c>
      <c r="M13" s="518" t="s">
        <v>51</v>
      </c>
      <c r="N13" s="519">
        <v>559</v>
      </c>
      <c r="O13" s="528">
        <v>538.96938873401655</v>
      </c>
      <c r="P13" s="753"/>
      <c r="Q13" s="754"/>
      <c r="R13" s="755"/>
    </row>
    <row r="14" spans="1:20" ht="21" customHeight="1" x14ac:dyDescent="0.15">
      <c r="A14" s="362">
        <v>9</v>
      </c>
      <c r="B14" s="517" t="s">
        <v>66</v>
      </c>
      <c r="C14" s="518" t="s">
        <v>27</v>
      </c>
      <c r="D14" s="519">
        <v>16000</v>
      </c>
      <c r="E14" s="519">
        <v>17000</v>
      </c>
      <c r="F14" s="520"/>
      <c r="G14" s="853"/>
      <c r="H14" s="854"/>
      <c r="I14" s="16"/>
      <c r="J14" s="16"/>
      <c r="K14" s="362">
        <v>9</v>
      </c>
      <c r="L14" s="517" t="s">
        <v>1938</v>
      </c>
      <c r="M14" s="518" t="s">
        <v>51</v>
      </c>
      <c r="N14" s="519">
        <v>749</v>
      </c>
      <c r="O14" s="528">
        <v>724.27320607871764</v>
      </c>
      <c r="P14" s="849"/>
      <c r="Q14" s="849"/>
      <c r="R14" s="850"/>
    </row>
    <row r="15" spans="1:20" ht="20.25" customHeight="1" thickBot="1" x14ac:dyDescent="0.2">
      <c r="A15" s="19">
        <v>11</v>
      </c>
      <c r="B15" s="524" t="s">
        <v>1987</v>
      </c>
      <c r="C15" s="525" t="s">
        <v>27</v>
      </c>
      <c r="D15" s="526" t="s">
        <v>2023</v>
      </c>
      <c r="E15" s="526" t="s">
        <v>2023</v>
      </c>
      <c r="F15" s="527"/>
      <c r="G15" s="851" t="s">
        <v>1989</v>
      </c>
      <c r="H15" s="852"/>
      <c r="I15" s="16"/>
      <c r="J15" s="16"/>
      <c r="K15" s="362">
        <v>10</v>
      </c>
      <c r="L15" s="517" t="s">
        <v>1827</v>
      </c>
      <c r="M15" s="518" t="s">
        <v>51</v>
      </c>
      <c r="N15" s="519">
        <v>769</v>
      </c>
      <c r="O15" s="528">
        <v>743.33302729131537</v>
      </c>
      <c r="P15" s="849"/>
      <c r="Q15" s="849"/>
      <c r="R15" s="850"/>
    </row>
    <row r="16" spans="1:20" ht="19" thickBot="1" x14ac:dyDescent="0.2">
      <c r="A16" s="19">
        <v>12</v>
      </c>
      <c r="B16" s="524" t="s">
        <v>1573</v>
      </c>
      <c r="C16" s="525" t="s">
        <v>27</v>
      </c>
      <c r="D16" s="526">
        <v>26000</v>
      </c>
      <c r="E16" s="526">
        <v>26500</v>
      </c>
      <c r="F16" s="527"/>
      <c r="G16" s="851" t="s">
        <v>1990</v>
      </c>
      <c r="H16" s="852"/>
      <c r="I16" s="16"/>
      <c r="J16" s="16"/>
      <c r="K16" s="362">
        <v>11</v>
      </c>
      <c r="L16" s="517" t="s">
        <v>1828</v>
      </c>
      <c r="M16" s="518" t="s">
        <v>51</v>
      </c>
      <c r="N16" s="519">
        <v>579</v>
      </c>
      <c r="O16" s="528">
        <v>557.27286783500301</v>
      </c>
      <c r="P16" s="756"/>
      <c r="Q16" s="757"/>
      <c r="R16" s="758"/>
    </row>
    <row r="17" spans="1:20" ht="19" thickBot="1" x14ac:dyDescent="0.2">
      <c r="A17" s="19">
        <v>13</v>
      </c>
      <c r="B17" s="524" t="s">
        <v>1996</v>
      </c>
      <c r="C17" s="525" t="s">
        <v>27</v>
      </c>
      <c r="D17" s="526" t="s">
        <v>1997</v>
      </c>
      <c r="E17" s="526" t="s">
        <v>1997</v>
      </c>
      <c r="F17" s="527"/>
      <c r="G17" s="851" t="s">
        <v>1998</v>
      </c>
      <c r="H17" s="852"/>
      <c r="J17" s="16"/>
      <c r="K17" s="362">
        <v>12</v>
      </c>
      <c r="L17" s="517" t="s">
        <v>1829</v>
      </c>
      <c r="M17" s="518" t="s">
        <v>51</v>
      </c>
      <c r="N17" s="519">
        <v>389</v>
      </c>
      <c r="O17" s="528">
        <v>394.96185068327742</v>
      </c>
      <c r="P17" s="756"/>
      <c r="Q17" s="757"/>
      <c r="R17" s="758"/>
    </row>
    <row r="18" spans="1:20" ht="20" customHeight="1" thickBot="1" x14ac:dyDescent="0.2">
      <c r="A18" s="19">
        <v>13</v>
      </c>
      <c r="B18" s="524" t="s">
        <v>1988</v>
      </c>
      <c r="C18" s="525" t="s">
        <v>27</v>
      </c>
      <c r="D18" s="526">
        <v>3000</v>
      </c>
      <c r="E18" s="526">
        <v>3500</v>
      </c>
      <c r="F18" s="527"/>
      <c r="G18" s="851" t="s">
        <v>1986</v>
      </c>
      <c r="H18" s="852"/>
      <c r="I18" s="16"/>
      <c r="J18" s="16"/>
      <c r="K18" s="362">
        <v>13</v>
      </c>
      <c r="L18" s="517" t="s">
        <v>1830</v>
      </c>
      <c r="M18" s="518" t="s">
        <v>51</v>
      </c>
      <c r="N18" s="519">
        <v>539</v>
      </c>
      <c r="O18" s="528">
        <v>1250</v>
      </c>
      <c r="P18" s="533" t="s">
        <v>1895</v>
      </c>
      <c r="Q18" s="534"/>
      <c r="R18" s="535"/>
    </row>
    <row r="19" spans="1:20" ht="20.25" customHeight="1" thickBot="1" x14ac:dyDescent="0.2">
      <c r="A19" s="19"/>
      <c r="B19" s="524"/>
      <c r="C19" s="525"/>
      <c r="D19" s="526"/>
      <c r="E19" s="526"/>
      <c r="F19" s="527"/>
      <c r="G19" s="851"/>
      <c r="H19" s="852"/>
      <c r="J19" s="3"/>
      <c r="K19" s="362" t="s">
        <v>1936</v>
      </c>
      <c r="L19" s="517" t="s">
        <v>1943</v>
      </c>
      <c r="M19" s="518" t="s">
        <v>1421</v>
      </c>
      <c r="N19" s="519"/>
      <c r="O19" s="528">
        <v>2.2999999999999998</v>
      </c>
      <c r="P19" s="533"/>
      <c r="Q19" s="534"/>
      <c r="R19" s="535"/>
    </row>
    <row r="20" spans="1:20" ht="19.5" customHeight="1" x14ac:dyDescent="0.15">
      <c r="A20" s="888" t="s">
        <v>1995</v>
      </c>
      <c r="B20" s="889"/>
      <c r="C20" s="889"/>
      <c r="D20" s="889"/>
      <c r="E20" s="889"/>
      <c r="F20" s="889"/>
      <c r="G20" s="889"/>
      <c r="H20" s="890"/>
      <c r="K20" s="362" t="s">
        <v>1942</v>
      </c>
      <c r="L20" s="517" t="s">
        <v>1937</v>
      </c>
      <c r="M20" s="518" t="s">
        <v>1944</v>
      </c>
      <c r="N20" s="519"/>
      <c r="O20" s="528">
        <v>2430</v>
      </c>
      <c r="P20" s="533" t="s">
        <v>1971</v>
      </c>
      <c r="Q20" s="534"/>
      <c r="R20" s="535"/>
    </row>
    <row r="21" spans="1:20" ht="27" customHeight="1" thickBot="1" x14ac:dyDescent="0.2">
      <c r="A21" s="891"/>
      <c r="B21" s="892"/>
      <c r="C21" s="892"/>
      <c r="D21" s="892"/>
      <c r="E21" s="892"/>
      <c r="F21" s="892"/>
      <c r="G21" s="892"/>
      <c r="H21" s="893"/>
      <c r="K21" s="362">
        <v>14</v>
      </c>
      <c r="L21" s="517" t="s">
        <v>49</v>
      </c>
      <c r="M21" s="518" t="s">
        <v>51</v>
      </c>
      <c r="N21" s="519">
        <v>649</v>
      </c>
      <c r="O21" s="528">
        <v>1000</v>
      </c>
      <c r="P21" s="753"/>
      <c r="Q21" s="754"/>
      <c r="R21" s="755"/>
    </row>
    <row r="22" spans="1:20" ht="21.75" customHeight="1" thickBot="1" x14ac:dyDescent="0.2">
      <c r="K22" s="19">
        <v>15</v>
      </c>
      <c r="L22" s="524" t="s">
        <v>50</v>
      </c>
      <c r="M22" s="525" t="s">
        <v>51</v>
      </c>
      <c r="N22" s="526">
        <v>579</v>
      </c>
      <c r="O22" s="528">
        <v>810</v>
      </c>
      <c r="P22" s="536"/>
      <c r="Q22" s="537"/>
      <c r="R22" s="538"/>
    </row>
    <row r="23" spans="1:20" ht="19.5" customHeight="1" thickBot="1" x14ac:dyDescent="0.2">
      <c r="K23" s="19">
        <v>16</v>
      </c>
      <c r="L23" s="524" t="s">
        <v>1969</v>
      </c>
      <c r="M23" s="525" t="s">
        <v>51</v>
      </c>
      <c r="N23" s="526">
        <v>579</v>
      </c>
      <c r="O23" s="528" t="s">
        <v>1970</v>
      </c>
      <c r="P23" s="536"/>
      <c r="Q23" s="537" t="s">
        <v>1972</v>
      </c>
      <c r="R23" s="538"/>
    </row>
    <row r="24" spans="1:20" ht="18.75" customHeight="1" thickBot="1" x14ac:dyDescent="0.2">
      <c r="K24" s="888" t="s">
        <v>2024</v>
      </c>
      <c r="L24" s="889"/>
      <c r="M24" s="889"/>
      <c r="N24" s="889"/>
      <c r="O24" s="889"/>
      <c r="P24" s="889"/>
      <c r="Q24" s="889"/>
      <c r="R24" s="890"/>
    </row>
    <row r="25" spans="1:20" ht="18" customHeight="1" thickBot="1" x14ac:dyDescent="0.2">
      <c r="A25" s="874" t="s">
        <v>1627</v>
      </c>
      <c r="B25" s="875"/>
      <c r="C25" s="875"/>
      <c r="D25" s="875"/>
      <c r="E25" s="875"/>
      <c r="F25" s="875"/>
      <c r="G25" s="875"/>
      <c r="H25" s="876"/>
      <c r="K25" s="891"/>
      <c r="L25" s="892"/>
      <c r="M25" s="892"/>
      <c r="N25" s="892"/>
      <c r="O25" s="892"/>
      <c r="P25" s="892"/>
      <c r="Q25" s="892"/>
      <c r="R25" s="893"/>
    </row>
    <row r="26" spans="1:20" ht="19.5" customHeight="1" thickBot="1" x14ac:dyDescent="0.2">
      <c r="A26" s="877"/>
      <c r="B26" s="878"/>
      <c r="C26" s="878"/>
      <c r="D26" s="878"/>
      <c r="E26" s="878"/>
      <c r="F26" s="878"/>
      <c r="G26" s="878"/>
      <c r="H26" s="879"/>
    </row>
    <row r="27" spans="1:20" ht="25.5" customHeight="1" x14ac:dyDescent="0.15">
      <c r="A27" s="129"/>
      <c r="B27" s="266" t="s">
        <v>1606</v>
      </c>
      <c r="C27" s="477" t="s">
        <v>452</v>
      </c>
      <c r="D27" s="412" t="s">
        <v>101</v>
      </c>
      <c r="E27" s="413" t="s">
        <v>102</v>
      </c>
      <c r="F27" s="413" t="s">
        <v>102</v>
      </c>
      <c r="G27" s="814" t="s">
        <v>47</v>
      </c>
      <c r="H27" s="815"/>
    </row>
    <row r="28" spans="1:20" ht="22.5" customHeight="1" x14ac:dyDescent="0.15">
      <c r="A28" s="371">
        <v>1</v>
      </c>
      <c r="B28" s="544" t="s">
        <v>1292</v>
      </c>
      <c r="C28" s="633" t="s">
        <v>28</v>
      </c>
      <c r="D28" s="634">
        <v>291.41051940000011</v>
      </c>
      <c r="E28" s="635">
        <v>215.32796999999999</v>
      </c>
      <c r="F28" s="636">
        <v>98</v>
      </c>
      <c r="G28" s="637"/>
      <c r="H28" s="638"/>
    </row>
    <row r="29" spans="1:20" ht="18.75" customHeight="1" x14ac:dyDescent="0.15">
      <c r="A29" s="93">
        <v>2</v>
      </c>
      <c r="B29" s="639" t="s">
        <v>1293</v>
      </c>
      <c r="C29" s="545" t="s">
        <v>28</v>
      </c>
      <c r="D29" s="634">
        <v>1368.5288760000001</v>
      </c>
      <c r="E29" s="635">
        <v>1009.6489260000003</v>
      </c>
      <c r="F29" s="636">
        <v>490</v>
      </c>
      <c r="G29" s="640"/>
      <c r="H29" s="641"/>
    </row>
    <row r="30" spans="1:20" ht="16" x14ac:dyDescent="0.15">
      <c r="A30" s="93">
        <v>3</v>
      </c>
      <c r="B30" s="639" t="s">
        <v>1294</v>
      </c>
      <c r="C30" s="545" t="s">
        <v>28</v>
      </c>
      <c r="D30" s="634">
        <v>2531.2999140000002</v>
      </c>
      <c r="E30" s="635">
        <v>1866.1757399999999</v>
      </c>
      <c r="F30" s="636">
        <v>898</v>
      </c>
      <c r="G30" s="640"/>
      <c r="H30" s="641"/>
    </row>
    <row r="31" spans="1:20" ht="17" thickBot="1" x14ac:dyDescent="0.2">
      <c r="A31" s="93">
        <v>4</v>
      </c>
      <c r="B31" s="639" t="s">
        <v>1295</v>
      </c>
      <c r="C31" s="545" t="s">
        <v>28</v>
      </c>
      <c r="D31" s="519">
        <v>16293.149730000001</v>
      </c>
      <c r="E31" s="519">
        <v>12017.693259</v>
      </c>
      <c r="F31" s="636">
        <v>5470</v>
      </c>
      <c r="G31" s="640"/>
      <c r="H31" s="641"/>
      <c r="T31" s="3"/>
    </row>
    <row r="32" spans="1:20" ht="18.75" customHeight="1" x14ac:dyDescent="0.15">
      <c r="A32" s="93">
        <v>5</v>
      </c>
      <c r="B32" s="639" t="s">
        <v>1296</v>
      </c>
      <c r="C32" s="545" t="s">
        <v>28</v>
      </c>
      <c r="D32" s="519">
        <v>36366.501599999996</v>
      </c>
      <c r="E32" s="519">
        <v>26827.472528999999</v>
      </c>
      <c r="F32" s="636">
        <v>12209</v>
      </c>
      <c r="G32" s="640"/>
      <c r="H32" s="641"/>
      <c r="K32" s="868" t="s">
        <v>1638</v>
      </c>
      <c r="L32" s="869"/>
      <c r="M32" s="869"/>
      <c r="N32" s="869"/>
      <c r="O32" s="869"/>
      <c r="P32" s="869"/>
      <c r="Q32" s="869"/>
      <c r="R32" s="870"/>
      <c r="T32" s="3"/>
    </row>
    <row r="33" spans="1:20" ht="17.25" customHeight="1" x14ac:dyDescent="0.15">
      <c r="A33" s="371">
        <v>6</v>
      </c>
      <c r="B33" s="639" t="s">
        <v>1297</v>
      </c>
      <c r="C33" s="545" t="s">
        <v>28</v>
      </c>
      <c r="D33" s="519">
        <v>30722.516252999994</v>
      </c>
      <c r="E33" s="642">
        <v>22664.465108999997</v>
      </c>
      <c r="F33" s="636">
        <v>10314</v>
      </c>
      <c r="G33" s="640"/>
      <c r="H33" s="641"/>
      <c r="K33" s="871"/>
      <c r="L33" s="872"/>
      <c r="M33" s="872"/>
      <c r="N33" s="872"/>
      <c r="O33" s="872"/>
      <c r="P33" s="872"/>
      <c r="Q33" s="872"/>
      <c r="R33" s="873"/>
      <c r="T33" s="3"/>
    </row>
    <row r="34" spans="1:20" ht="18.75" customHeight="1" x14ac:dyDescent="0.15">
      <c r="A34" s="93">
        <v>7</v>
      </c>
      <c r="B34" s="586" t="s">
        <v>705</v>
      </c>
      <c r="C34" s="573" t="s">
        <v>28</v>
      </c>
      <c r="D34" s="519">
        <v>8436.0713580000011</v>
      </c>
      <c r="E34" s="519">
        <v>6222.9783330000009</v>
      </c>
      <c r="F34" s="595">
        <v>3025</v>
      </c>
      <c r="G34" s="866"/>
      <c r="H34" s="867"/>
      <c r="K34" s="374" t="s">
        <v>0</v>
      </c>
      <c r="L34" s="480" t="s">
        <v>1606</v>
      </c>
      <c r="M34" s="488" t="s">
        <v>452</v>
      </c>
      <c r="N34" s="482"/>
      <c r="O34" s="295" t="s">
        <v>29</v>
      </c>
      <c r="P34" s="861" t="s">
        <v>47</v>
      </c>
      <c r="Q34" s="861"/>
      <c r="R34" s="862"/>
      <c r="T34" s="3"/>
    </row>
    <row r="35" spans="1:20" ht="18" x14ac:dyDescent="0.15">
      <c r="A35" s="93">
        <v>8</v>
      </c>
      <c r="B35" s="586" t="s">
        <v>1298</v>
      </c>
      <c r="C35" s="573" t="s">
        <v>28</v>
      </c>
      <c r="D35" s="519">
        <v>13091.940576000005</v>
      </c>
      <c r="E35" s="519">
        <v>9658.6557210000028</v>
      </c>
      <c r="F35" s="595">
        <v>4395</v>
      </c>
      <c r="G35" s="866"/>
      <c r="H35" s="867"/>
      <c r="K35" s="362">
        <v>1</v>
      </c>
      <c r="L35" s="517" t="s">
        <v>706</v>
      </c>
      <c r="M35" s="518" t="s">
        <v>27</v>
      </c>
      <c r="N35" s="518"/>
      <c r="O35" s="528" t="s">
        <v>1973</v>
      </c>
      <c r="P35" s="756" t="s">
        <v>709</v>
      </c>
      <c r="Q35" s="757"/>
      <c r="R35" s="758"/>
      <c r="T35" s="3"/>
    </row>
    <row r="36" spans="1:20" ht="21.75" customHeight="1" x14ac:dyDescent="0.15">
      <c r="A36" s="93">
        <v>9</v>
      </c>
      <c r="B36" s="586" t="s">
        <v>1299</v>
      </c>
      <c r="C36" s="573" t="s">
        <v>28</v>
      </c>
      <c r="D36" s="519">
        <v>580.30887914999994</v>
      </c>
      <c r="E36" s="519">
        <v>428.26340699999997</v>
      </c>
      <c r="F36" s="583">
        <v>195</v>
      </c>
      <c r="G36" s="643"/>
      <c r="H36" s="641"/>
      <c r="K36" s="362">
        <v>2</v>
      </c>
      <c r="L36" s="517" t="s">
        <v>707</v>
      </c>
      <c r="M36" s="518" t="s">
        <v>27</v>
      </c>
      <c r="N36" s="518"/>
      <c r="O36" s="528" t="s">
        <v>1974</v>
      </c>
      <c r="P36" s="863"/>
      <c r="Q36" s="864"/>
      <c r="R36" s="865"/>
    </row>
    <row r="37" spans="1:20" ht="18" x14ac:dyDescent="0.15">
      <c r="A37" s="93">
        <v>10</v>
      </c>
      <c r="B37" s="586" t="s">
        <v>1300</v>
      </c>
      <c r="C37" s="573" t="s">
        <v>28</v>
      </c>
      <c r="D37" s="519">
        <v>1193.8739670000002</v>
      </c>
      <c r="E37" s="519">
        <v>880.45214400000009</v>
      </c>
      <c r="F37" s="583">
        <v>400</v>
      </c>
      <c r="G37" s="643"/>
      <c r="H37" s="641"/>
      <c r="K37" s="362">
        <v>3</v>
      </c>
      <c r="L37" s="517" t="s">
        <v>708</v>
      </c>
      <c r="M37" s="518" t="s">
        <v>27</v>
      </c>
      <c r="N37" s="518"/>
      <c r="O37" s="528">
        <v>40</v>
      </c>
      <c r="P37" s="756" t="s">
        <v>710</v>
      </c>
      <c r="Q37" s="757"/>
      <c r="R37" s="758"/>
    </row>
    <row r="38" spans="1:20" ht="18" x14ac:dyDescent="0.15">
      <c r="A38" s="371">
        <v>11</v>
      </c>
      <c r="B38" s="586" t="s">
        <v>1301</v>
      </c>
      <c r="C38" s="573" t="s">
        <v>28</v>
      </c>
      <c r="D38" s="519">
        <v>1629.314973</v>
      </c>
      <c r="E38" s="519">
        <v>1201.0515659999999</v>
      </c>
      <c r="F38" s="583">
        <v>547</v>
      </c>
      <c r="G38" s="643"/>
      <c r="H38" s="641"/>
      <c r="K38" s="362">
        <v>4</v>
      </c>
      <c r="L38" s="539" t="s">
        <v>711</v>
      </c>
      <c r="M38" s="540" t="s">
        <v>27</v>
      </c>
      <c r="N38" s="540"/>
      <c r="O38" s="528">
        <v>2603.39415336</v>
      </c>
      <c r="P38" s="858" t="s">
        <v>713</v>
      </c>
      <c r="Q38" s="859"/>
      <c r="R38" s="860"/>
    </row>
    <row r="39" spans="1:20" ht="18" x14ac:dyDescent="0.15">
      <c r="A39" s="93">
        <v>12</v>
      </c>
      <c r="B39" s="586" t="s">
        <v>1302</v>
      </c>
      <c r="C39" s="573" t="s">
        <v>28</v>
      </c>
      <c r="D39" s="519">
        <v>1832.680278</v>
      </c>
      <c r="E39" s="519">
        <v>1351.7811449999999</v>
      </c>
      <c r="F39" s="583">
        <v>615</v>
      </c>
      <c r="G39" s="643"/>
      <c r="H39" s="641"/>
      <c r="K39" s="362">
        <v>5</v>
      </c>
      <c r="L39" s="539" t="s">
        <v>104</v>
      </c>
      <c r="M39" s="540" t="s">
        <v>27</v>
      </c>
      <c r="N39" s="540"/>
      <c r="O39" s="528">
        <v>2015.5309574399998</v>
      </c>
      <c r="P39" s="858" t="s">
        <v>714</v>
      </c>
      <c r="Q39" s="859"/>
      <c r="R39" s="860"/>
    </row>
    <row r="40" spans="1:20" ht="18" x14ac:dyDescent="0.15">
      <c r="A40" s="93">
        <v>13</v>
      </c>
      <c r="B40" s="586" t="s">
        <v>1826</v>
      </c>
      <c r="C40" s="573" t="s">
        <v>28</v>
      </c>
      <c r="D40" s="519">
        <v>1832.680278</v>
      </c>
      <c r="E40" s="519">
        <v>1351.7811449999999</v>
      </c>
      <c r="F40" s="583">
        <v>657</v>
      </c>
      <c r="G40" s="643"/>
      <c r="H40" s="641"/>
      <c r="K40" s="362">
        <v>6</v>
      </c>
      <c r="L40" s="539" t="s">
        <v>105</v>
      </c>
      <c r="M40" s="540" t="s">
        <v>27</v>
      </c>
      <c r="N40" s="540"/>
      <c r="O40" s="528">
        <v>1217.7166201200002</v>
      </c>
      <c r="P40" s="858" t="s">
        <v>715</v>
      </c>
      <c r="Q40" s="859"/>
      <c r="R40" s="860"/>
    </row>
    <row r="41" spans="1:20" ht="18" x14ac:dyDescent="0.15">
      <c r="A41" s="93">
        <v>14</v>
      </c>
      <c r="B41" s="586" t="s">
        <v>1303</v>
      </c>
      <c r="C41" s="573" t="s">
        <v>28</v>
      </c>
      <c r="D41" s="519">
        <v>1775.2594859999997</v>
      </c>
      <c r="E41" s="519">
        <v>1308.7155510000002</v>
      </c>
      <c r="F41" s="583">
        <v>730</v>
      </c>
      <c r="G41" s="643"/>
      <c r="H41" s="641"/>
      <c r="K41" s="362">
        <v>7</v>
      </c>
      <c r="L41" s="539" t="s">
        <v>712</v>
      </c>
      <c r="M41" s="540" t="s">
        <v>27</v>
      </c>
      <c r="N41" s="540"/>
      <c r="O41" s="528">
        <v>386.31010017599999</v>
      </c>
      <c r="P41" s="855"/>
      <c r="Q41" s="856"/>
      <c r="R41" s="857"/>
    </row>
    <row r="42" spans="1:20" ht="18" x14ac:dyDescent="0.15">
      <c r="A42" s="93">
        <v>15</v>
      </c>
      <c r="B42" s="586" t="s">
        <v>1304</v>
      </c>
      <c r="C42" s="573" t="s">
        <v>28</v>
      </c>
      <c r="D42" s="519">
        <v>2442.7761929999992</v>
      </c>
      <c r="E42" s="519">
        <v>1803.9698819999999</v>
      </c>
      <c r="F42" s="583">
        <v>824</v>
      </c>
      <c r="G42" s="643"/>
      <c r="H42" s="641"/>
      <c r="K42" s="362">
        <v>8</v>
      </c>
      <c r="L42" s="539" t="s">
        <v>106</v>
      </c>
      <c r="M42" s="540" t="s">
        <v>27</v>
      </c>
      <c r="N42" s="540"/>
      <c r="O42" s="528">
        <v>2603.39415336</v>
      </c>
      <c r="P42" s="858" t="s">
        <v>717</v>
      </c>
      <c r="Q42" s="859"/>
      <c r="R42" s="860"/>
    </row>
    <row r="43" spans="1:20" ht="18" x14ac:dyDescent="0.15">
      <c r="A43" s="371">
        <v>16</v>
      </c>
      <c r="B43" s="586" t="s">
        <v>1305</v>
      </c>
      <c r="C43" s="573" t="s">
        <v>28</v>
      </c>
      <c r="D43" s="519">
        <v>3897.4362570000003</v>
      </c>
      <c r="E43" s="519">
        <v>2875.824666</v>
      </c>
      <c r="F43" s="583">
        <v>907</v>
      </c>
      <c r="G43" s="643"/>
      <c r="H43" s="641"/>
      <c r="K43" s="362">
        <v>9</v>
      </c>
      <c r="L43" s="539" t="s">
        <v>107</v>
      </c>
      <c r="M43" s="540" t="s">
        <v>27</v>
      </c>
      <c r="N43" s="540"/>
      <c r="O43" s="528">
        <v>1864.3661356319999</v>
      </c>
      <c r="P43" s="858" t="s">
        <v>718</v>
      </c>
      <c r="Q43" s="859"/>
      <c r="R43" s="860"/>
    </row>
    <row r="44" spans="1:20" ht="18" x14ac:dyDescent="0.15">
      <c r="A44" s="93">
        <v>17</v>
      </c>
      <c r="B44" s="586" t="s">
        <v>704</v>
      </c>
      <c r="C44" s="573" t="s">
        <v>28</v>
      </c>
      <c r="D44" s="519">
        <v>7127.355806999999</v>
      </c>
      <c r="E44" s="519">
        <v>5258.7875340000019</v>
      </c>
      <c r="F44" s="583">
        <v>2556</v>
      </c>
      <c r="G44" s="643"/>
      <c r="H44" s="641"/>
      <c r="K44" s="362">
        <v>10</v>
      </c>
      <c r="L44" s="539" t="s">
        <v>108</v>
      </c>
      <c r="M44" s="540" t="s">
        <v>27</v>
      </c>
      <c r="N44" s="540"/>
      <c r="O44" s="528">
        <v>386.31010017599999</v>
      </c>
      <c r="P44" s="855"/>
      <c r="Q44" s="856"/>
      <c r="R44" s="857"/>
    </row>
    <row r="45" spans="1:20" ht="15.75" customHeight="1" x14ac:dyDescent="0.15">
      <c r="A45" s="93">
        <v>18</v>
      </c>
      <c r="B45" s="586" t="s">
        <v>1306</v>
      </c>
      <c r="C45" s="573" t="s">
        <v>28</v>
      </c>
      <c r="D45" s="519">
        <v>7708.7413260000003</v>
      </c>
      <c r="E45" s="519">
        <v>5687.0509409999995</v>
      </c>
      <c r="F45" s="583">
        <v>2764</v>
      </c>
      <c r="G45" s="643"/>
      <c r="H45" s="641"/>
      <c r="K45" s="362">
        <v>11</v>
      </c>
      <c r="L45" s="539" t="s">
        <v>716</v>
      </c>
      <c r="M45" s="540" t="s">
        <v>27</v>
      </c>
      <c r="N45" s="540"/>
      <c r="O45" s="528">
        <v>335.92182623999997</v>
      </c>
      <c r="P45" s="541"/>
      <c r="Q45" s="542"/>
      <c r="R45" s="543"/>
    </row>
    <row r="46" spans="1:20" ht="17.25" customHeight="1" x14ac:dyDescent="0.15">
      <c r="A46" s="93">
        <v>19</v>
      </c>
      <c r="B46" s="586" t="s">
        <v>1307</v>
      </c>
      <c r="C46" s="573" t="s">
        <v>28</v>
      </c>
      <c r="D46" s="519">
        <v>12364.610543999999</v>
      </c>
      <c r="E46" s="519">
        <v>9120.3357960000012</v>
      </c>
      <c r="F46" s="583">
        <v>4151</v>
      </c>
      <c r="G46" s="643"/>
      <c r="H46" s="641"/>
      <c r="K46" s="362">
        <v>12</v>
      </c>
      <c r="L46" s="544" t="s">
        <v>451</v>
      </c>
      <c r="M46" s="545" t="s">
        <v>27</v>
      </c>
      <c r="N46" s="545"/>
      <c r="O46" s="546" t="s">
        <v>1975</v>
      </c>
      <c r="P46" s="863" t="s">
        <v>1976</v>
      </c>
      <c r="Q46" s="864"/>
      <c r="R46" s="865"/>
    </row>
    <row r="47" spans="1:20" ht="18" x14ac:dyDescent="0.15">
      <c r="A47" s="93">
        <v>20</v>
      </c>
      <c r="B47" s="586" t="s">
        <v>1308</v>
      </c>
      <c r="C47" s="573" t="s">
        <v>28</v>
      </c>
      <c r="D47" s="519">
        <v>14139.870029999995</v>
      </c>
      <c r="E47" s="519">
        <v>10431.443879999999</v>
      </c>
      <c r="F47" s="583">
        <v>3536</v>
      </c>
      <c r="G47" s="643"/>
      <c r="H47" s="641"/>
      <c r="K47" s="362">
        <v>13</v>
      </c>
      <c r="L47" s="517" t="s">
        <v>680</v>
      </c>
      <c r="M47" s="518" t="s">
        <v>27</v>
      </c>
      <c r="N47" s="518"/>
      <c r="O47" s="528">
        <v>122.408</v>
      </c>
      <c r="P47" s="756" t="s">
        <v>1604</v>
      </c>
      <c r="Q47" s="757"/>
      <c r="R47" s="758"/>
    </row>
    <row r="48" spans="1:20" ht="18" x14ac:dyDescent="0.15">
      <c r="A48" s="371">
        <v>21</v>
      </c>
      <c r="B48" s="586" t="s">
        <v>1309</v>
      </c>
      <c r="C48" s="573" t="s">
        <v>28</v>
      </c>
      <c r="D48" s="519">
        <v>1193.8739670000002</v>
      </c>
      <c r="E48" s="519">
        <v>880.45214400000009</v>
      </c>
      <c r="F48" s="595">
        <v>400</v>
      </c>
      <c r="G48" s="753"/>
      <c r="H48" s="755"/>
      <c r="K48" s="362">
        <v>14</v>
      </c>
      <c r="L48" s="517" t="s">
        <v>1992</v>
      </c>
      <c r="M48" s="518" t="s">
        <v>27</v>
      </c>
      <c r="N48" s="518"/>
      <c r="O48" s="528" t="s">
        <v>1963</v>
      </c>
      <c r="P48" s="756" t="s">
        <v>1993</v>
      </c>
      <c r="Q48" s="757"/>
      <c r="R48" s="758"/>
    </row>
    <row r="49" spans="1:18" ht="19" x14ac:dyDescent="0.15">
      <c r="A49" s="93">
        <v>22</v>
      </c>
      <c r="B49" s="586" t="s">
        <v>1310</v>
      </c>
      <c r="C49" s="573" t="s">
        <v>28</v>
      </c>
      <c r="D49" s="519">
        <v>2356.6450050000003</v>
      </c>
      <c r="E49" s="519">
        <v>1739.3714910000001</v>
      </c>
      <c r="F49" s="595">
        <v>791</v>
      </c>
      <c r="G49" s="753"/>
      <c r="H49" s="755"/>
      <c r="K49" s="362">
        <v>15</v>
      </c>
      <c r="L49" s="547" t="s">
        <v>458</v>
      </c>
      <c r="M49" s="548" t="s">
        <v>27</v>
      </c>
      <c r="N49" s="548"/>
      <c r="O49" s="549">
        <v>2351.4527836800003</v>
      </c>
      <c r="P49" s="529"/>
      <c r="Q49" s="550" t="s">
        <v>1986</v>
      </c>
      <c r="R49" s="551"/>
    </row>
    <row r="50" spans="1:18" ht="22.5" customHeight="1" x14ac:dyDescent="0.15">
      <c r="A50" s="93">
        <v>23</v>
      </c>
      <c r="B50" s="586" t="s">
        <v>1311</v>
      </c>
      <c r="C50" s="573" t="s">
        <v>28</v>
      </c>
      <c r="D50" s="519">
        <v>4335.2697960000005</v>
      </c>
      <c r="E50" s="519">
        <v>3198.8166209999995</v>
      </c>
      <c r="F50" s="595">
        <v>1455</v>
      </c>
      <c r="G50" s="753"/>
      <c r="H50" s="755"/>
      <c r="K50" s="888" t="s">
        <v>1241</v>
      </c>
      <c r="L50" s="889"/>
      <c r="M50" s="889"/>
      <c r="N50" s="889"/>
      <c r="O50" s="889"/>
      <c r="P50" s="889"/>
      <c r="Q50" s="889"/>
      <c r="R50" s="890"/>
    </row>
    <row r="51" spans="1:18" ht="17" thickBot="1" x14ac:dyDescent="0.2">
      <c r="A51" s="93">
        <v>24</v>
      </c>
      <c r="B51" s="586" t="s">
        <v>1312</v>
      </c>
      <c r="C51" s="573" t="s">
        <v>28</v>
      </c>
      <c r="D51" s="519">
        <v>7768.5546510000004</v>
      </c>
      <c r="E51" s="519">
        <v>5730.116535000001</v>
      </c>
      <c r="F51" s="595">
        <v>2608</v>
      </c>
      <c r="G51" s="753"/>
      <c r="H51" s="755"/>
      <c r="K51" s="891"/>
      <c r="L51" s="892"/>
      <c r="M51" s="892"/>
      <c r="N51" s="892"/>
      <c r="O51" s="892"/>
      <c r="P51" s="892"/>
      <c r="Q51" s="892"/>
      <c r="R51" s="893"/>
    </row>
    <row r="52" spans="1:18" ht="19.5" customHeight="1" x14ac:dyDescent="0.15">
      <c r="A52" s="93">
        <v>25</v>
      </c>
      <c r="B52" s="586" t="s">
        <v>1313</v>
      </c>
      <c r="C52" s="573" t="s">
        <v>28</v>
      </c>
      <c r="D52" s="519">
        <v>8960.0360850000015</v>
      </c>
      <c r="E52" s="519">
        <v>6610.5686790000027</v>
      </c>
      <c r="F52" s="595">
        <v>3008</v>
      </c>
      <c r="G52" s="753"/>
      <c r="H52" s="755"/>
      <c r="Q52"/>
    </row>
    <row r="53" spans="1:18" ht="18" customHeight="1" x14ac:dyDescent="0.15">
      <c r="A53" s="371">
        <v>26</v>
      </c>
      <c r="B53" s="586" t="s">
        <v>1314</v>
      </c>
      <c r="C53" s="573" t="s">
        <v>28</v>
      </c>
      <c r="D53" s="519">
        <v>13091.940576000005</v>
      </c>
      <c r="E53" s="519">
        <v>9658.6557210000028</v>
      </c>
      <c r="F53" s="595">
        <v>4694</v>
      </c>
      <c r="G53" s="570"/>
      <c r="H53" s="572"/>
      <c r="Q53"/>
    </row>
    <row r="54" spans="1:18" ht="18" customHeight="1" x14ac:dyDescent="0.15">
      <c r="A54" s="93">
        <v>27</v>
      </c>
      <c r="B54" s="586" t="s">
        <v>1315</v>
      </c>
      <c r="C54" s="573" t="s">
        <v>28</v>
      </c>
      <c r="D54" s="519">
        <v>3550.5189719999994</v>
      </c>
      <c r="E54" s="519">
        <v>2617.4311020000005</v>
      </c>
      <c r="F54" s="595">
        <v>1192</v>
      </c>
      <c r="G54" s="571"/>
      <c r="H54" s="572"/>
      <c r="Q54"/>
    </row>
    <row r="55" spans="1:18" ht="12.75" hidden="1" customHeight="1" x14ac:dyDescent="0.15">
      <c r="A55" s="93">
        <v>28</v>
      </c>
      <c r="B55" s="586" t="s">
        <v>1316</v>
      </c>
      <c r="C55" s="573" t="s">
        <v>28</v>
      </c>
      <c r="D55" s="519">
        <v>6313.8945870000007</v>
      </c>
      <c r="E55" s="519">
        <v>4658.261751</v>
      </c>
      <c r="F55" s="595">
        <v>2347</v>
      </c>
      <c r="G55" s="571"/>
      <c r="H55" s="572"/>
      <c r="Q55"/>
    </row>
    <row r="56" spans="1:18" ht="16" x14ac:dyDescent="0.15">
      <c r="A56" s="93">
        <v>29</v>
      </c>
      <c r="B56" s="586" t="s">
        <v>1317</v>
      </c>
      <c r="C56" s="573" t="s">
        <v>28</v>
      </c>
      <c r="D56" s="519">
        <v>6545.9702880000023</v>
      </c>
      <c r="E56" s="519">
        <v>4828.1315940000013</v>
      </c>
      <c r="F56" s="595">
        <v>2119</v>
      </c>
      <c r="G56" s="571"/>
      <c r="H56" s="572"/>
      <c r="Q56"/>
    </row>
    <row r="57" spans="1:18" ht="25.5" customHeight="1" x14ac:dyDescent="0.15">
      <c r="A57" s="93">
        <v>30</v>
      </c>
      <c r="B57" s="586" t="s">
        <v>1318</v>
      </c>
      <c r="C57" s="573" t="s">
        <v>28</v>
      </c>
      <c r="D57" s="519">
        <v>11201.839505999998</v>
      </c>
      <c r="E57" s="519">
        <v>8263.8089819999968</v>
      </c>
      <c r="F57" s="595">
        <v>2198</v>
      </c>
      <c r="G57" s="571"/>
      <c r="H57" s="572"/>
    </row>
    <row r="58" spans="1:18" ht="21" customHeight="1" x14ac:dyDescent="0.15">
      <c r="A58" s="371">
        <v>31</v>
      </c>
      <c r="B58" s="586" t="s">
        <v>1319</v>
      </c>
      <c r="C58" s="644" t="s">
        <v>28</v>
      </c>
      <c r="D58" s="519">
        <v>261.26460360000004</v>
      </c>
      <c r="E58" s="519">
        <v>193.43629304999999</v>
      </c>
      <c r="F58" s="595">
        <v>3760</v>
      </c>
      <c r="G58" s="571"/>
      <c r="H58" s="572"/>
    </row>
    <row r="59" spans="1:18" ht="18.75" customHeight="1" x14ac:dyDescent="0.15">
      <c r="A59" s="93">
        <v>32</v>
      </c>
      <c r="B59" s="586" t="s">
        <v>1320</v>
      </c>
      <c r="C59" s="644" t="s">
        <v>28</v>
      </c>
      <c r="D59" s="519">
        <v>580.30887914999994</v>
      </c>
      <c r="E59" s="519">
        <v>427.06714050000005</v>
      </c>
      <c r="F59" s="583">
        <v>94</v>
      </c>
      <c r="G59" s="645"/>
      <c r="H59" s="585"/>
    </row>
    <row r="60" spans="1:18" ht="18.75" customHeight="1" x14ac:dyDescent="0.15">
      <c r="A60" s="93">
        <v>33</v>
      </c>
      <c r="B60" s="586" t="s">
        <v>1321</v>
      </c>
      <c r="C60" s="644" t="s">
        <v>28</v>
      </c>
      <c r="D60" s="646">
        <v>1076.63985</v>
      </c>
      <c r="E60" s="519">
        <v>794.32095600000025</v>
      </c>
      <c r="F60" s="583">
        <v>209</v>
      </c>
      <c r="G60" s="645"/>
      <c r="H60" s="585"/>
    </row>
    <row r="61" spans="1:18" ht="18" x14ac:dyDescent="0.15">
      <c r="A61" s="93">
        <v>34</v>
      </c>
      <c r="B61" s="586" t="s">
        <v>1321</v>
      </c>
      <c r="C61" s="644" t="s">
        <v>28</v>
      </c>
      <c r="D61" s="519">
        <v>1253.5676653500004</v>
      </c>
      <c r="E61" s="519">
        <v>952.10850735000008</v>
      </c>
      <c r="F61" s="583">
        <v>386</v>
      </c>
      <c r="G61" s="645"/>
      <c r="H61" s="585"/>
    </row>
    <row r="62" spans="1:18" ht="18" customHeight="1" x14ac:dyDescent="0.15">
      <c r="A62" s="93">
        <v>35</v>
      </c>
      <c r="B62" s="586" t="s">
        <v>1322</v>
      </c>
      <c r="C62" s="644" t="s">
        <v>28</v>
      </c>
      <c r="D62" s="519">
        <v>1600.6045769999998</v>
      </c>
      <c r="E62" s="519">
        <v>1179.518769</v>
      </c>
      <c r="F62" s="583">
        <v>537</v>
      </c>
      <c r="G62" s="645"/>
      <c r="H62" s="585"/>
    </row>
    <row r="63" spans="1:18" ht="18" customHeight="1" x14ac:dyDescent="0.15">
      <c r="A63" s="371">
        <v>36</v>
      </c>
      <c r="B63" s="586" t="s">
        <v>1323</v>
      </c>
      <c r="C63" s="644" t="s">
        <v>28</v>
      </c>
      <c r="D63" s="519">
        <v>1861.3906739999995</v>
      </c>
      <c r="E63" s="519">
        <v>1373.3139420000002</v>
      </c>
      <c r="F63" s="583">
        <v>723</v>
      </c>
      <c r="G63" s="645"/>
      <c r="H63" s="585"/>
    </row>
    <row r="64" spans="1:18" ht="18.75" customHeight="1" x14ac:dyDescent="0.15">
      <c r="A64" s="93">
        <v>37</v>
      </c>
      <c r="B64" s="586" t="s">
        <v>1324</v>
      </c>
      <c r="C64" s="644" t="s">
        <v>28</v>
      </c>
      <c r="D64" s="519">
        <v>2181.990096</v>
      </c>
      <c r="E64" s="519">
        <v>1610.1747089999999</v>
      </c>
      <c r="F64" s="583">
        <v>733</v>
      </c>
      <c r="G64" s="645"/>
      <c r="H64" s="585"/>
    </row>
    <row r="65" spans="1:8" ht="18.75" customHeight="1" x14ac:dyDescent="0.15">
      <c r="A65" s="93">
        <v>38</v>
      </c>
      <c r="B65" s="586" t="s">
        <v>449</v>
      </c>
      <c r="C65" s="644" t="s">
        <v>28</v>
      </c>
      <c r="D65" s="519">
        <v>2299.224213</v>
      </c>
      <c r="E65" s="519">
        <v>1696.3058970000002</v>
      </c>
      <c r="F65" s="583">
        <v>816</v>
      </c>
      <c r="G65" s="894"/>
      <c r="H65" s="895"/>
    </row>
    <row r="66" spans="1:8" ht="18.75" customHeight="1" x14ac:dyDescent="0.15">
      <c r="A66" s="93">
        <v>39</v>
      </c>
      <c r="B66" s="586" t="s">
        <v>450</v>
      </c>
      <c r="C66" s="644" t="s">
        <v>28</v>
      </c>
      <c r="D66" s="519">
        <v>3636.6501600000001</v>
      </c>
      <c r="E66" s="519">
        <v>2682.0294930000005</v>
      </c>
      <c r="F66" s="583">
        <v>1291</v>
      </c>
      <c r="G66" s="645"/>
      <c r="H66" s="585"/>
    </row>
    <row r="67" spans="1:8" ht="18" x14ac:dyDescent="0.15">
      <c r="A67" s="93">
        <v>40</v>
      </c>
      <c r="B67" s="586" t="s">
        <v>1325</v>
      </c>
      <c r="C67" s="644" t="s">
        <v>28</v>
      </c>
      <c r="D67" s="519">
        <v>9862.0210259999985</v>
      </c>
      <c r="E67" s="519">
        <v>7275.6928530000005</v>
      </c>
      <c r="F67" s="583">
        <v>4533</v>
      </c>
      <c r="G67" s="894"/>
      <c r="H67" s="895"/>
    </row>
    <row r="68" spans="1:8" ht="18" customHeight="1" x14ac:dyDescent="0.15">
      <c r="A68" s="371">
        <v>41</v>
      </c>
      <c r="B68" s="586" t="s">
        <v>1326</v>
      </c>
      <c r="C68" s="644" t="s">
        <v>28</v>
      </c>
      <c r="D68" s="519">
        <v>523.96472700000004</v>
      </c>
      <c r="E68" s="519">
        <v>385.19781300000005</v>
      </c>
      <c r="F68" s="583">
        <v>176</v>
      </c>
      <c r="G68" s="894"/>
      <c r="H68" s="895"/>
    </row>
    <row r="69" spans="1:8" ht="18.75" customHeight="1" x14ac:dyDescent="0.15">
      <c r="A69" s="93">
        <v>42</v>
      </c>
      <c r="B69" s="586" t="s">
        <v>1327</v>
      </c>
      <c r="C69" s="644" t="s">
        <v>28</v>
      </c>
      <c r="D69" s="519">
        <v>1193.8739670000002</v>
      </c>
      <c r="E69" s="574">
        <v>880.45214400000009</v>
      </c>
      <c r="F69" s="583">
        <v>400</v>
      </c>
      <c r="G69" s="894"/>
      <c r="H69" s="895"/>
    </row>
    <row r="70" spans="1:8" ht="18.75" customHeight="1" x14ac:dyDescent="0.15">
      <c r="A70" s="93">
        <v>43</v>
      </c>
      <c r="B70" s="586" t="s">
        <v>1328</v>
      </c>
      <c r="C70" s="644" t="s">
        <v>28</v>
      </c>
      <c r="D70" s="598">
        <v>1540.7912520000002</v>
      </c>
      <c r="E70" s="574">
        <v>1136.4531749999999</v>
      </c>
      <c r="F70" s="647">
        <v>518</v>
      </c>
      <c r="G70" s="645"/>
      <c r="H70" s="585"/>
    </row>
    <row r="71" spans="1:8" ht="20.25" customHeight="1" thickBot="1" x14ac:dyDescent="0.2">
      <c r="A71" s="427">
        <v>44</v>
      </c>
      <c r="B71" s="607" t="s">
        <v>1329</v>
      </c>
      <c r="C71" s="648" t="s">
        <v>28</v>
      </c>
      <c r="D71" s="526">
        <v>1978.6247909999997</v>
      </c>
      <c r="E71" s="649">
        <v>1459.4451300000001</v>
      </c>
      <c r="F71" s="650">
        <v>664</v>
      </c>
      <c r="G71" s="896"/>
      <c r="H71" s="897"/>
    </row>
    <row r="72" spans="1:8" ht="14" customHeight="1" x14ac:dyDescent="0.15">
      <c r="A72" s="898"/>
      <c r="B72" s="900" t="s">
        <v>1994</v>
      </c>
      <c r="C72" s="901"/>
      <c r="D72" s="901"/>
      <c r="E72" s="901"/>
      <c r="F72" s="901"/>
      <c r="G72" s="901"/>
      <c r="H72" s="902"/>
    </row>
    <row r="73" spans="1:8" ht="21" customHeight="1" x14ac:dyDescent="0.15">
      <c r="A73" s="898"/>
      <c r="B73" s="903"/>
      <c r="C73" s="901"/>
      <c r="D73" s="901"/>
      <c r="E73" s="901"/>
      <c r="F73" s="901"/>
      <c r="G73" s="901"/>
      <c r="H73" s="902"/>
    </row>
    <row r="74" spans="1:8" ht="20.25" customHeight="1" x14ac:dyDescent="0.15">
      <c r="A74" s="898"/>
      <c r="B74" s="903"/>
      <c r="C74" s="901"/>
      <c r="D74" s="901"/>
      <c r="E74" s="901"/>
      <c r="F74" s="901"/>
      <c r="G74" s="901"/>
      <c r="H74" s="902"/>
    </row>
    <row r="75" spans="1:8" ht="18.75" customHeight="1" x14ac:dyDescent="0.15">
      <c r="A75" s="898"/>
      <c r="B75" s="903"/>
      <c r="C75" s="901"/>
      <c r="D75" s="901"/>
      <c r="E75" s="901"/>
      <c r="F75" s="901"/>
      <c r="G75" s="901"/>
      <c r="H75" s="902"/>
    </row>
    <row r="76" spans="1:8" ht="23.25" customHeight="1" thickBot="1" x14ac:dyDescent="0.2">
      <c r="A76" s="899"/>
      <c r="B76" s="904"/>
      <c r="C76" s="905"/>
      <c r="D76" s="905"/>
      <c r="E76" s="905"/>
      <c r="F76" s="905"/>
      <c r="G76" s="905"/>
      <c r="H76" s="906"/>
    </row>
    <row r="77" spans="1:8" ht="21.75" customHeight="1" x14ac:dyDescent="0.15"/>
    <row r="78" spans="1:8" ht="21.75" customHeight="1" x14ac:dyDescent="0.15"/>
    <row r="79" spans="1:8" ht="20.25" customHeight="1" x14ac:dyDescent="0.15"/>
  </sheetData>
  <sheetProtection algorithmName="SHA-512" hashValue="wBoXLcxbXKHPY8WmshS4Lv7gy2kS2s979AuhhzLz69s9uxL+LS0tjAYJnL91BMtIBZ+m0YQsXSkUH+noKVMOqQ==" saltValue="ApYdPk/auq5E6aLp4cgscw==" spinCount="100000" sheet="1" selectLockedCells="1"/>
  <mergeCells count="63">
    <mergeCell ref="P48:R48"/>
    <mergeCell ref="K24:R25"/>
    <mergeCell ref="A20:H21"/>
    <mergeCell ref="G16:H16"/>
    <mergeCell ref="G17:H17"/>
    <mergeCell ref="G18:H18"/>
    <mergeCell ref="G48:H48"/>
    <mergeCell ref="P46:R46"/>
    <mergeCell ref="P42:R42"/>
    <mergeCell ref="P43:R43"/>
    <mergeCell ref="P44:R44"/>
    <mergeCell ref="P47:R47"/>
    <mergeCell ref="P17:R17"/>
    <mergeCell ref="P16:R16"/>
    <mergeCell ref="P39:R39"/>
    <mergeCell ref="P40:R40"/>
    <mergeCell ref="G69:H69"/>
    <mergeCell ref="G71:H71"/>
    <mergeCell ref="A72:A76"/>
    <mergeCell ref="B72:H76"/>
    <mergeCell ref="G65:H65"/>
    <mergeCell ref="G67:H67"/>
    <mergeCell ref="G68:H68"/>
    <mergeCell ref="G49:H49"/>
    <mergeCell ref="G50:H50"/>
    <mergeCell ref="G51:H51"/>
    <mergeCell ref="G52:H52"/>
    <mergeCell ref="K50:R51"/>
    <mergeCell ref="A3:H3"/>
    <mergeCell ref="K3:R3"/>
    <mergeCell ref="P10:R10"/>
    <mergeCell ref="P5:R5"/>
    <mergeCell ref="P6:R6"/>
    <mergeCell ref="P7:R7"/>
    <mergeCell ref="P9:R9"/>
    <mergeCell ref="G6:H6"/>
    <mergeCell ref="G7:H7"/>
    <mergeCell ref="G10:H10"/>
    <mergeCell ref="A4:H4"/>
    <mergeCell ref="K4:R4"/>
    <mergeCell ref="G19:H19"/>
    <mergeCell ref="P41:R41"/>
    <mergeCell ref="P38:R38"/>
    <mergeCell ref="P34:R34"/>
    <mergeCell ref="P35:R35"/>
    <mergeCell ref="P36:R36"/>
    <mergeCell ref="P37:R37"/>
    <mergeCell ref="G35:H35"/>
    <mergeCell ref="K32:R33"/>
    <mergeCell ref="P21:R21"/>
    <mergeCell ref="G34:H34"/>
    <mergeCell ref="G27:H27"/>
    <mergeCell ref="A25:H26"/>
    <mergeCell ref="P11:R11"/>
    <mergeCell ref="G12:H12"/>
    <mergeCell ref="G15:H15"/>
    <mergeCell ref="G11:H11"/>
    <mergeCell ref="G13:H13"/>
    <mergeCell ref="G14:H14"/>
    <mergeCell ref="P12:R12"/>
    <mergeCell ref="P13:R13"/>
    <mergeCell ref="P14:R14"/>
    <mergeCell ref="P15:R15"/>
  </mergeCells>
  <pageMargins left="0.7" right="0.7" top="0.75" bottom="0.75" header="0.3" footer="0.3"/>
  <pageSetup paperSize="9" orientation="portrait" r:id="rId1"/>
  <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K357"/>
  <sheetViews>
    <sheetView showGridLines="0" zoomScale="130" zoomScaleNormal="130" zoomScalePageLayoutView="75" workbookViewId="0">
      <selection activeCell="A2" sqref="A2"/>
    </sheetView>
  </sheetViews>
  <sheetFormatPr baseColWidth="10" defaultColWidth="8.83203125" defaultRowHeight="13" x14ac:dyDescent="0.15"/>
  <cols>
    <col min="1" max="1" width="10.5" bestFit="1" customWidth="1"/>
    <col min="2" max="2" width="58" customWidth="1"/>
    <col min="3" max="3" width="11.6640625" customWidth="1"/>
    <col min="4" max="4" width="14.5" style="6" customWidth="1"/>
    <col min="5" max="5" width="23.33203125" style="7" customWidth="1"/>
    <col min="9" max="9" width="11" customWidth="1"/>
  </cols>
  <sheetData>
    <row r="1" spans="1:9" x14ac:dyDescent="0.15">
      <c r="D1" s="1"/>
      <c r="E1" s="17"/>
    </row>
    <row r="2" spans="1:9" x14ac:dyDescent="0.15">
      <c r="D2" s="1"/>
      <c r="E2" s="17"/>
    </row>
    <row r="3" spans="1:9" x14ac:dyDescent="0.15">
      <c r="D3" s="1"/>
      <c r="E3" s="17"/>
    </row>
    <row r="4" spans="1:9" x14ac:dyDescent="0.15">
      <c r="D4" s="1"/>
      <c r="E4" s="17"/>
    </row>
    <row r="5" spans="1:9" ht="29.25" customHeight="1" thickBot="1" x14ac:dyDescent="0.2">
      <c r="B5" s="786"/>
      <c r="C5" s="837"/>
      <c r="D5" s="837"/>
      <c r="E5" s="837"/>
      <c r="F5" s="837"/>
      <c r="G5" s="837"/>
    </row>
    <row r="6" spans="1:9" ht="43.5" customHeight="1" x14ac:dyDescent="0.15">
      <c r="A6" s="929" t="s">
        <v>1773</v>
      </c>
      <c r="B6" s="930"/>
      <c r="C6" s="930"/>
      <c r="D6" s="930"/>
      <c r="E6" s="930"/>
      <c r="F6" s="930"/>
      <c r="G6" s="930"/>
      <c r="H6" s="930"/>
      <c r="I6" s="931"/>
    </row>
    <row r="7" spans="1:9" ht="25.5" customHeight="1" x14ac:dyDescent="0.15">
      <c r="A7" s="374" t="s">
        <v>0</v>
      </c>
      <c r="B7" s="372" t="s">
        <v>1606</v>
      </c>
      <c r="C7" s="488" t="s">
        <v>452</v>
      </c>
      <c r="D7" s="373" t="s">
        <v>101</v>
      </c>
      <c r="E7" s="373" t="s">
        <v>102</v>
      </c>
      <c r="F7" s="926" t="s">
        <v>47</v>
      </c>
      <c r="G7" s="927"/>
      <c r="H7" s="927"/>
      <c r="I7" s="928"/>
    </row>
    <row r="8" spans="1:9" ht="19.5" customHeight="1" x14ac:dyDescent="0.15">
      <c r="A8" s="362">
        <v>1</v>
      </c>
      <c r="B8" s="586" t="s">
        <v>109</v>
      </c>
      <c r="C8" s="573" t="s">
        <v>28</v>
      </c>
      <c r="D8" s="602">
        <v>3324.3780581866999</v>
      </c>
      <c r="E8" s="602">
        <v>2881.1276504284697</v>
      </c>
      <c r="F8" s="849"/>
      <c r="G8" s="849"/>
      <c r="H8" s="849"/>
      <c r="I8" s="850"/>
    </row>
    <row r="9" spans="1:9" ht="19.5" customHeight="1" x14ac:dyDescent="0.15">
      <c r="A9" s="362">
        <v>2</v>
      </c>
      <c r="B9" s="586" t="s">
        <v>110</v>
      </c>
      <c r="C9" s="573" t="s">
        <v>28</v>
      </c>
      <c r="D9" s="602">
        <v>831.10206206076953</v>
      </c>
      <c r="E9" s="602">
        <v>720.28946012121298</v>
      </c>
      <c r="F9" s="849"/>
      <c r="G9" s="849"/>
      <c r="H9" s="849"/>
      <c r="I9" s="850"/>
    </row>
    <row r="10" spans="1:9" ht="20.25" customHeight="1" x14ac:dyDescent="0.15">
      <c r="A10" s="362">
        <v>3</v>
      </c>
      <c r="B10" s="586" t="s">
        <v>111</v>
      </c>
      <c r="C10" s="573" t="s">
        <v>28</v>
      </c>
      <c r="D10" s="602">
        <v>3546.0032620658139</v>
      </c>
      <c r="E10" s="602">
        <v>3546.0032620658139</v>
      </c>
      <c r="F10" s="849"/>
      <c r="G10" s="849"/>
      <c r="H10" s="849"/>
      <c r="I10" s="850"/>
    </row>
    <row r="11" spans="1:9" ht="20.25" customHeight="1" x14ac:dyDescent="0.15">
      <c r="A11" s="362">
        <v>4</v>
      </c>
      <c r="B11" s="586" t="s">
        <v>112</v>
      </c>
      <c r="C11" s="573" t="s">
        <v>28</v>
      </c>
      <c r="D11" s="602">
        <v>398.93140499367973</v>
      </c>
      <c r="E11" s="602">
        <v>398.93140499367973</v>
      </c>
      <c r="F11" s="753"/>
      <c r="G11" s="754"/>
      <c r="H11" s="754"/>
      <c r="I11" s="755"/>
    </row>
    <row r="12" spans="1:9" ht="21" customHeight="1" x14ac:dyDescent="0.15">
      <c r="A12" s="362">
        <v>5</v>
      </c>
      <c r="B12" s="586" t="s">
        <v>113</v>
      </c>
      <c r="C12" s="573" t="s">
        <v>103</v>
      </c>
      <c r="D12" s="602">
        <v>11.079750691136708</v>
      </c>
      <c r="E12" s="602">
        <v>8.8607815472714542</v>
      </c>
      <c r="F12" s="753"/>
      <c r="G12" s="754"/>
      <c r="H12" s="754"/>
      <c r="I12" s="755"/>
    </row>
    <row r="13" spans="1:9" ht="21.75" customHeight="1" x14ac:dyDescent="0.15">
      <c r="A13" s="362">
        <v>6</v>
      </c>
      <c r="B13" s="586" t="s">
        <v>114</v>
      </c>
      <c r="C13" s="573" t="s">
        <v>103</v>
      </c>
      <c r="D13" s="602">
        <v>9.9778136332988652</v>
      </c>
      <c r="E13" s="602">
        <v>8.8607815472714542</v>
      </c>
      <c r="F13" s="849"/>
      <c r="G13" s="849"/>
      <c r="H13" s="849"/>
      <c r="I13" s="850"/>
    </row>
    <row r="14" spans="1:9" ht="21.75" customHeight="1" x14ac:dyDescent="0.15">
      <c r="A14" s="362">
        <v>7</v>
      </c>
      <c r="B14" s="586" t="s">
        <v>1249</v>
      </c>
      <c r="C14" s="573" t="s">
        <v>103</v>
      </c>
      <c r="D14" s="602">
        <v>19.940532238408167</v>
      </c>
      <c r="E14" s="602">
        <v>19.940532238408167</v>
      </c>
      <c r="F14" s="587"/>
      <c r="G14" s="588"/>
      <c r="H14" s="588"/>
      <c r="I14" s="589"/>
    </row>
    <row r="15" spans="1:9" ht="21.75" customHeight="1" x14ac:dyDescent="0.15">
      <c r="A15" s="362">
        <v>8</v>
      </c>
      <c r="B15" s="586" t="s">
        <v>1250</v>
      </c>
      <c r="C15" s="573" t="s">
        <v>103</v>
      </c>
      <c r="D15" s="602">
        <v>9.9778136332988652</v>
      </c>
      <c r="E15" s="602">
        <v>9.9778136332988652</v>
      </c>
      <c r="F15" s="587"/>
      <c r="G15" s="588"/>
      <c r="H15" s="588"/>
      <c r="I15" s="589"/>
    </row>
    <row r="16" spans="1:9" ht="21" customHeight="1" x14ac:dyDescent="0.15">
      <c r="A16" s="362">
        <v>9</v>
      </c>
      <c r="B16" s="586" t="s">
        <v>115</v>
      </c>
      <c r="C16" s="573" t="s">
        <v>103</v>
      </c>
      <c r="D16" s="602">
        <v>3.9850874420437212</v>
      </c>
      <c r="E16" s="602">
        <v>3.9850874420437212</v>
      </c>
      <c r="F16" s="849"/>
      <c r="G16" s="849"/>
      <c r="H16" s="849"/>
      <c r="I16" s="850"/>
    </row>
    <row r="17" spans="1:11" ht="18.75" customHeight="1" x14ac:dyDescent="0.15">
      <c r="A17" s="362">
        <v>10</v>
      </c>
      <c r="B17" s="586" t="s">
        <v>116</v>
      </c>
      <c r="C17" s="573" t="s">
        <v>103</v>
      </c>
      <c r="D17" s="602">
        <v>3.3209062017031008</v>
      </c>
      <c r="E17" s="602">
        <v>3.3209062017031008</v>
      </c>
      <c r="F17" s="849"/>
      <c r="G17" s="849"/>
      <c r="H17" s="849"/>
      <c r="I17" s="850"/>
    </row>
    <row r="18" spans="1:11" ht="18.75" customHeight="1" x14ac:dyDescent="0.15">
      <c r="A18" s="362">
        <v>11</v>
      </c>
      <c r="B18" s="586" t="s">
        <v>117</v>
      </c>
      <c r="C18" s="573" t="s">
        <v>103</v>
      </c>
      <c r="D18" s="602">
        <v>6.6418124034062016</v>
      </c>
      <c r="E18" s="602">
        <v>5.5398753455683538</v>
      </c>
      <c r="F18" s="849"/>
      <c r="G18" s="849"/>
      <c r="H18" s="849"/>
      <c r="I18" s="850"/>
    </row>
    <row r="19" spans="1:11" ht="18.75" customHeight="1" x14ac:dyDescent="0.15">
      <c r="A19" s="362">
        <v>12</v>
      </c>
      <c r="B19" s="586" t="s">
        <v>464</v>
      </c>
      <c r="C19" s="573" t="s">
        <v>103</v>
      </c>
      <c r="D19" s="602">
        <v>12.196782777164117</v>
      </c>
      <c r="E19" s="602">
        <v>11.079750691136708</v>
      </c>
      <c r="F19" s="849"/>
      <c r="G19" s="849"/>
      <c r="H19" s="849"/>
      <c r="I19" s="850"/>
    </row>
    <row r="20" spans="1:11" ht="18.75" customHeight="1" x14ac:dyDescent="0.15">
      <c r="A20" s="362">
        <v>13</v>
      </c>
      <c r="B20" s="586" t="s">
        <v>118</v>
      </c>
      <c r="C20" s="573" t="s">
        <v>103</v>
      </c>
      <c r="D20" s="602">
        <v>4.437938287730506</v>
      </c>
      <c r="E20" s="602">
        <v>3.9850874420437212</v>
      </c>
      <c r="F20" s="849"/>
      <c r="G20" s="849"/>
      <c r="H20" s="849"/>
      <c r="I20" s="850"/>
    </row>
    <row r="21" spans="1:11" ht="19.5" customHeight="1" x14ac:dyDescent="0.15">
      <c r="A21" s="362">
        <v>14</v>
      </c>
      <c r="B21" s="586" t="s">
        <v>119</v>
      </c>
      <c r="C21" s="573" t="s">
        <v>103</v>
      </c>
      <c r="D21" s="602">
        <v>7.0946632490929868</v>
      </c>
      <c r="E21" s="602">
        <v>6.6418124034062016</v>
      </c>
      <c r="F21" s="849"/>
      <c r="G21" s="849"/>
      <c r="H21" s="849"/>
      <c r="I21" s="850"/>
    </row>
    <row r="22" spans="1:11" ht="20.25" customHeight="1" x14ac:dyDescent="0.15">
      <c r="A22" s="659">
        <v>15</v>
      </c>
      <c r="B22" s="586" t="s">
        <v>120</v>
      </c>
      <c r="C22" s="573" t="s">
        <v>103</v>
      </c>
      <c r="D22" s="602">
        <v>12.196782777164117</v>
      </c>
      <c r="E22" s="602">
        <v>11.079750691136708</v>
      </c>
      <c r="F22" s="849"/>
      <c r="G22" s="849"/>
      <c r="H22" s="849"/>
      <c r="I22" s="850"/>
    </row>
    <row r="23" spans="1:11" ht="19.5" customHeight="1" x14ac:dyDescent="0.15">
      <c r="A23" s="659">
        <v>16</v>
      </c>
      <c r="B23" s="586" t="s">
        <v>121</v>
      </c>
      <c r="C23" s="573" t="s">
        <v>103</v>
      </c>
      <c r="D23" s="602">
        <v>8.8607815472714542</v>
      </c>
      <c r="E23" s="602">
        <v>7.758844489433609</v>
      </c>
      <c r="F23" s="849"/>
      <c r="G23" s="849"/>
      <c r="H23" s="849"/>
      <c r="I23" s="850"/>
    </row>
    <row r="24" spans="1:11" ht="21.75" customHeight="1" x14ac:dyDescent="0.15">
      <c r="A24" s="659">
        <v>17</v>
      </c>
      <c r="B24" s="586" t="s">
        <v>122</v>
      </c>
      <c r="C24" s="573" t="s">
        <v>28</v>
      </c>
      <c r="D24" s="602">
        <v>797.84771495916959</v>
      </c>
      <c r="E24" s="602">
        <v>531.90350831550995</v>
      </c>
      <c r="F24" s="849"/>
      <c r="G24" s="849"/>
      <c r="H24" s="849"/>
      <c r="I24" s="850"/>
    </row>
    <row r="25" spans="1:11" ht="21.75" customHeight="1" x14ac:dyDescent="0.15">
      <c r="A25" s="659">
        <v>18</v>
      </c>
      <c r="B25" s="586" t="s">
        <v>123</v>
      </c>
      <c r="C25" s="573" t="s">
        <v>28</v>
      </c>
      <c r="D25" s="602">
        <v>70</v>
      </c>
      <c r="E25" s="602">
        <v>60</v>
      </c>
      <c r="F25" s="759" t="s">
        <v>1242</v>
      </c>
      <c r="G25" s="759"/>
      <c r="H25" s="759"/>
      <c r="I25" s="760"/>
    </row>
    <row r="26" spans="1:11" ht="20.25" customHeight="1" x14ac:dyDescent="0.15">
      <c r="A26" s="659">
        <v>19</v>
      </c>
      <c r="B26" s="586" t="s">
        <v>123</v>
      </c>
      <c r="C26" s="573" t="s">
        <v>28</v>
      </c>
      <c r="D26" s="602">
        <v>33</v>
      </c>
      <c r="E26" s="602">
        <v>28</v>
      </c>
      <c r="F26" s="759" t="s">
        <v>1243</v>
      </c>
      <c r="G26" s="759"/>
      <c r="H26" s="759"/>
      <c r="I26" s="760"/>
    </row>
    <row r="27" spans="1:11" ht="20.25" customHeight="1" x14ac:dyDescent="0.15">
      <c r="A27" s="659">
        <v>20</v>
      </c>
      <c r="B27" s="586" t="s">
        <v>1251</v>
      </c>
      <c r="C27" s="573" t="s">
        <v>28</v>
      </c>
      <c r="D27" s="602">
        <v>85</v>
      </c>
      <c r="E27" s="602">
        <v>85</v>
      </c>
      <c r="F27" s="584"/>
      <c r="G27" s="753"/>
      <c r="H27" s="754"/>
      <c r="I27" s="755"/>
    </row>
    <row r="28" spans="1:11" ht="20.25" customHeight="1" x14ac:dyDescent="0.15">
      <c r="A28" s="659">
        <v>21</v>
      </c>
      <c r="B28" s="586" t="s">
        <v>1252</v>
      </c>
      <c r="C28" s="573" t="s">
        <v>28</v>
      </c>
      <c r="D28" s="602">
        <v>46</v>
      </c>
      <c r="E28" s="602">
        <v>46</v>
      </c>
      <c r="F28" s="753"/>
      <c r="G28" s="754"/>
      <c r="H28" s="754"/>
      <c r="I28" s="755"/>
    </row>
    <row r="29" spans="1:11" ht="20.25" customHeight="1" x14ac:dyDescent="0.15">
      <c r="A29" s="659">
        <v>22</v>
      </c>
      <c r="B29" s="586" t="s">
        <v>1253</v>
      </c>
      <c r="C29" s="573" t="s">
        <v>28</v>
      </c>
      <c r="D29" s="602">
        <v>122</v>
      </c>
      <c r="E29" s="602">
        <v>122</v>
      </c>
      <c r="F29" s="753"/>
      <c r="G29" s="754"/>
      <c r="H29" s="754"/>
      <c r="I29" s="755"/>
    </row>
    <row r="30" spans="1:11" ht="21.75" customHeight="1" thickBot="1" x14ac:dyDescent="0.2">
      <c r="A30" s="659">
        <v>23</v>
      </c>
      <c r="B30" s="586" t="s">
        <v>465</v>
      </c>
      <c r="C30" s="573" t="s">
        <v>103</v>
      </c>
      <c r="D30" s="602">
        <v>7.758844489433609</v>
      </c>
      <c r="E30" s="651" t="s">
        <v>1977</v>
      </c>
      <c r="F30" s="756" t="s">
        <v>124</v>
      </c>
      <c r="G30" s="757"/>
      <c r="H30" s="757"/>
      <c r="I30" s="758"/>
    </row>
    <row r="31" spans="1:11" ht="18" customHeight="1" thickBot="1" x14ac:dyDescent="0.2">
      <c r="A31" s="659">
        <v>24</v>
      </c>
      <c r="B31" s="586" t="s">
        <v>125</v>
      </c>
      <c r="C31" s="573" t="s">
        <v>28</v>
      </c>
      <c r="D31" s="602">
        <v>742.44896150348643</v>
      </c>
      <c r="E31" s="652">
        <v>424</v>
      </c>
      <c r="F31" s="907"/>
      <c r="G31" s="757"/>
      <c r="H31" s="757"/>
      <c r="I31" s="758"/>
    </row>
    <row r="32" spans="1:11" ht="21.75" customHeight="1" x14ac:dyDescent="0.15">
      <c r="A32" s="659">
        <v>25</v>
      </c>
      <c r="B32" s="586" t="s">
        <v>466</v>
      </c>
      <c r="C32" s="573" t="s">
        <v>103</v>
      </c>
      <c r="D32" s="602">
        <v>11.079750691136708</v>
      </c>
      <c r="E32" s="602">
        <v>10.181442482958024</v>
      </c>
      <c r="F32" s="756"/>
      <c r="G32" s="757"/>
      <c r="H32" s="757"/>
      <c r="I32" s="758"/>
      <c r="K32" t="s">
        <v>1568</v>
      </c>
    </row>
    <row r="33" spans="1:9" ht="23.25" customHeight="1" x14ac:dyDescent="0.15">
      <c r="A33" s="659">
        <v>26</v>
      </c>
      <c r="B33" s="586" t="s">
        <v>467</v>
      </c>
      <c r="C33" s="573" t="s">
        <v>103</v>
      </c>
      <c r="D33" s="602">
        <v>7.758844489433609</v>
      </c>
      <c r="E33" s="602">
        <v>4.7441517167187133</v>
      </c>
      <c r="F33" s="756"/>
      <c r="G33" s="757"/>
      <c r="H33" s="757"/>
      <c r="I33" s="758"/>
    </row>
    <row r="34" spans="1:9" ht="20.25" customHeight="1" thickBot="1" x14ac:dyDescent="0.2">
      <c r="A34" s="659">
        <v>27</v>
      </c>
      <c r="B34" s="586" t="s">
        <v>468</v>
      </c>
      <c r="C34" s="573" t="s">
        <v>103</v>
      </c>
      <c r="D34" s="602">
        <v>1.7661182981784664</v>
      </c>
      <c r="E34" s="602">
        <v>1.8021615287535375</v>
      </c>
      <c r="F34" s="756"/>
      <c r="G34" s="757"/>
      <c r="H34" s="757"/>
      <c r="I34" s="758"/>
    </row>
    <row r="35" spans="1:9" ht="21.75" customHeight="1" thickBot="1" x14ac:dyDescent="0.2">
      <c r="A35" s="659">
        <v>28</v>
      </c>
      <c r="B35" s="586" t="s">
        <v>126</v>
      </c>
      <c r="C35" s="573" t="s">
        <v>103</v>
      </c>
      <c r="D35" s="602">
        <v>8.8607815472714542</v>
      </c>
      <c r="E35" s="653" t="s">
        <v>1978</v>
      </c>
      <c r="F35" s="907" t="s">
        <v>124</v>
      </c>
      <c r="G35" s="757"/>
      <c r="H35" s="757"/>
      <c r="I35" s="758"/>
    </row>
    <row r="36" spans="1:9" ht="24" customHeight="1" x14ac:dyDescent="0.15">
      <c r="A36" s="659">
        <v>29</v>
      </c>
      <c r="B36" s="586" t="s">
        <v>127</v>
      </c>
      <c r="C36" s="573" t="s">
        <v>103</v>
      </c>
      <c r="D36" s="602">
        <v>9.9778136332988652</v>
      </c>
      <c r="E36" s="653" t="s">
        <v>1979</v>
      </c>
      <c r="F36" s="907" t="s">
        <v>124</v>
      </c>
      <c r="G36" s="757"/>
      <c r="H36" s="757"/>
      <c r="I36" s="758"/>
    </row>
    <row r="37" spans="1:9" ht="18.75" customHeight="1" thickBot="1" x14ac:dyDescent="0.2">
      <c r="A37" s="659">
        <v>30</v>
      </c>
      <c r="B37" s="586" t="s">
        <v>128</v>
      </c>
      <c r="C37" s="573" t="s">
        <v>103</v>
      </c>
      <c r="D37" s="602">
        <v>4.6492686823843394</v>
      </c>
      <c r="E37" s="654">
        <v>3.5360137019021489</v>
      </c>
      <c r="F37" s="756"/>
      <c r="G37" s="757"/>
      <c r="H37" s="757"/>
      <c r="I37" s="758"/>
    </row>
    <row r="38" spans="1:9" ht="19.5" customHeight="1" thickBot="1" x14ac:dyDescent="0.2">
      <c r="A38" s="362">
        <v>31</v>
      </c>
      <c r="B38" s="586" t="s">
        <v>129</v>
      </c>
      <c r="C38" s="573" t="s">
        <v>103</v>
      </c>
      <c r="D38" s="655">
        <v>8.8607815472714542</v>
      </c>
      <c r="E38" s="656" t="s">
        <v>1978</v>
      </c>
      <c r="F38" s="907" t="s">
        <v>124</v>
      </c>
      <c r="G38" s="757"/>
      <c r="H38" s="757"/>
      <c r="I38" s="758"/>
    </row>
    <row r="39" spans="1:9" ht="20.25" customHeight="1" x14ac:dyDescent="0.15">
      <c r="A39" s="362">
        <v>32</v>
      </c>
      <c r="B39" s="586" t="s">
        <v>130</v>
      </c>
      <c r="C39" s="573" t="s">
        <v>103</v>
      </c>
      <c r="D39" s="602">
        <v>0.89060666318401349</v>
      </c>
      <c r="E39" s="602">
        <v>0.89060666318401349</v>
      </c>
      <c r="F39" s="753"/>
      <c r="G39" s="754"/>
      <c r="H39" s="754"/>
      <c r="I39" s="755"/>
    </row>
    <row r="40" spans="1:9" ht="19.5" customHeight="1" x14ac:dyDescent="0.15">
      <c r="A40" s="362">
        <v>33</v>
      </c>
      <c r="B40" s="586" t="s">
        <v>131</v>
      </c>
      <c r="C40" s="573" t="s">
        <v>103</v>
      </c>
      <c r="D40" s="602">
        <v>3.9850874420437212</v>
      </c>
      <c r="E40" s="602">
        <v>3.3209062017031008</v>
      </c>
      <c r="F40" s="753"/>
      <c r="G40" s="754"/>
      <c r="H40" s="754"/>
      <c r="I40" s="755"/>
    </row>
    <row r="41" spans="1:9" ht="19.5" customHeight="1" x14ac:dyDescent="0.15">
      <c r="A41" s="362">
        <v>34</v>
      </c>
      <c r="B41" s="586" t="s">
        <v>132</v>
      </c>
      <c r="C41" s="573" t="s">
        <v>103</v>
      </c>
      <c r="D41" s="602">
        <v>0.89060666318401349</v>
      </c>
      <c r="E41" s="602">
        <v>0.89060666318401349</v>
      </c>
      <c r="F41" s="753"/>
      <c r="G41" s="754"/>
      <c r="H41" s="754"/>
      <c r="I41" s="755"/>
    </row>
    <row r="42" spans="1:9" ht="18.75" customHeight="1" x14ac:dyDescent="0.15">
      <c r="A42" s="362">
        <v>35</v>
      </c>
      <c r="B42" s="586" t="s">
        <v>133</v>
      </c>
      <c r="C42" s="573" t="s">
        <v>103</v>
      </c>
      <c r="D42" s="602">
        <v>8.8607815472714542</v>
      </c>
      <c r="E42" s="602">
        <v>8.8607815472714542</v>
      </c>
      <c r="F42" s="753"/>
      <c r="G42" s="754"/>
      <c r="H42" s="754"/>
      <c r="I42" s="755"/>
    </row>
    <row r="43" spans="1:9" ht="21" customHeight="1" x14ac:dyDescent="0.15">
      <c r="A43" s="362">
        <v>36</v>
      </c>
      <c r="B43" s="586" t="s">
        <v>134</v>
      </c>
      <c r="C43" s="573" t="s">
        <v>103</v>
      </c>
      <c r="D43" s="602">
        <v>11.079750691136708</v>
      </c>
      <c r="E43" s="602">
        <v>11.079750691136708</v>
      </c>
      <c r="F43" s="753"/>
      <c r="G43" s="754"/>
      <c r="H43" s="754"/>
      <c r="I43" s="755"/>
    </row>
    <row r="44" spans="1:9" ht="20.25" customHeight="1" x14ac:dyDescent="0.15">
      <c r="A44" s="362">
        <v>37</v>
      </c>
      <c r="B44" s="586" t="s">
        <v>469</v>
      </c>
      <c r="C44" s="573" t="s">
        <v>103</v>
      </c>
      <c r="D44" s="602">
        <v>17.736658122732472</v>
      </c>
      <c r="E44" s="602">
        <v>15.517688978867218</v>
      </c>
      <c r="F44" s="756" t="s">
        <v>664</v>
      </c>
      <c r="G44" s="757"/>
      <c r="H44" s="757"/>
      <c r="I44" s="758"/>
    </row>
    <row r="45" spans="1:9" ht="20.25" customHeight="1" x14ac:dyDescent="0.15">
      <c r="A45" s="362">
        <v>38</v>
      </c>
      <c r="B45" s="586" t="s">
        <v>135</v>
      </c>
      <c r="C45" s="573" t="s">
        <v>103</v>
      </c>
      <c r="D45" s="602">
        <v>1.7661182981784664</v>
      </c>
      <c r="E45" s="602">
        <v>1.7661182981784664</v>
      </c>
      <c r="F45" s="756" t="s">
        <v>665</v>
      </c>
      <c r="G45" s="757"/>
      <c r="H45" s="757"/>
      <c r="I45" s="758"/>
    </row>
    <row r="46" spans="1:9" ht="20.25" customHeight="1" x14ac:dyDescent="0.15">
      <c r="A46" s="362">
        <v>39</v>
      </c>
      <c r="B46" s="586" t="s">
        <v>136</v>
      </c>
      <c r="C46" s="573" t="s">
        <v>103</v>
      </c>
      <c r="D46" s="602">
        <v>9.9778136332988652</v>
      </c>
      <c r="E46" s="602">
        <v>9.9778136332988652</v>
      </c>
      <c r="F46" s="756" t="s">
        <v>664</v>
      </c>
      <c r="G46" s="757"/>
      <c r="H46" s="757"/>
      <c r="I46" s="758"/>
    </row>
    <row r="47" spans="1:9" ht="19.5" customHeight="1" x14ac:dyDescent="0.15">
      <c r="A47" s="362">
        <v>40</v>
      </c>
      <c r="B47" s="586" t="s">
        <v>137</v>
      </c>
      <c r="C47" s="573" t="s">
        <v>103</v>
      </c>
      <c r="D47" s="602">
        <v>15.517688978867218</v>
      </c>
      <c r="E47" s="602">
        <v>15.517688978867218</v>
      </c>
      <c r="F47" s="756" t="s">
        <v>664</v>
      </c>
      <c r="G47" s="757"/>
      <c r="H47" s="757"/>
      <c r="I47" s="758"/>
    </row>
    <row r="48" spans="1:9" ht="18.75" customHeight="1" x14ac:dyDescent="0.15">
      <c r="A48" s="362">
        <v>41</v>
      </c>
      <c r="B48" s="586" t="s">
        <v>138</v>
      </c>
      <c r="C48" s="573" t="s">
        <v>103</v>
      </c>
      <c r="D48" s="602">
        <v>1.7661182981784664</v>
      </c>
      <c r="E48" s="602">
        <v>1.7661182981784664</v>
      </c>
      <c r="F48" s="756" t="s">
        <v>665</v>
      </c>
      <c r="G48" s="757"/>
      <c r="H48" s="757"/>
      <c r="I48" s="758"/>
    </row>
    <row r="49" spans="1:9" ht="19.5" customHeight="1" x14ac:dyDescent="0.15">
      <c r="A49" s="362">
        <v>42</v>
      </c>
      <c r="B49" s="586" t="s">
        <v>139</v>
      </c>
      <c r="C49" s="573" t="s">
        <v>103</v>
      </c>
      <c r="D49" s="602">
        <v>9.9778136332988652</v>
      </c>
      <c r="E49" s="602">
        <v>9.9778136332988652</v>
      </c>
      <c r="F49" s="756" t="s">
        <v>664</v>
      </c>
      <c r="G49" s="757"/>
      <c r="H49" s="757"/>
      <c r="I49" s="758"/>
    </row>
    <row r="50" spans="1:9" ht="18.75" customHeight="1" x14ac:dyDescent="0.15">
      <c r="A50" s="362">
        <v>43</v>
      </c>
      <c r="B50" s="586" t="s">
        <v>140</v>
      </c>
      <c r="C50" s="573" t="s">
        <v>103</v>
      </c>
      <c r="D50" s="602">
        <v>1.7661182981784664</v>
      </c>
      <c r="E50" s="602">
        <v>1.7661182981784664</v>
      </c>
      <c r="F50" s="756"/>
      <c r="G50" s="757"/>
      <c r="H50" s="757"/>
      <c r="I50" s="758"/>
    </row>
    <row r="51" spans="1:9" ht="19.5" customHeight="1" x14ac:dyDescent="0.15">
      <c r="A51" s="362">
        <v>44</v>
      </c>
      <c r="B51" s="586" t="s">
        <v>141</v>
      </c>
      <c r="C51" s="573" t="s">
        <v>103</v>
      </c>
      <c r="D51" s="602">
        <v>1.9925437210218606</v>
      </c>
      <c r="E51" s="602">
        <v>1.9925437210218606</v>
      </c>
      <c r="F51" s="756"/>
      <c r="G51" s="757"/>
      <c r="H51" s="757"/>
      <c r="I51" s="758"/>
    </row>
    <row r="52" spans="1:9" ht="20.25" customHeight="1" x14ac:dyDescent="0.15">
      <c r="A52" s="362">
        <v>45</v>
      </c>
      <c r="B52" s="586" t="s">
        <v>142</v>
      </c>
      <c r="C52" s="573" t="s">
        <v>103</v>
      </c>
      <c r="D52" s="602">
        <v>1.7661182981784664</v>
      </c>
      <c r="E52" s="602">
        <v>1.7661182981784664</v>
      </c>
      <c r="F52" s="753"/>
      <c r="G52" s="754"/>
      <c r="H52" s="754"/>
      <c r="I52" s="755"/>
    </row>
    <row r="53" spans="1:9" ht="20.25" customHeight="1" x14ac:dyDescent="0.15">
      <c r="A53" s="362">
        <v>46</v>
      </c>
      <c r="B53" s="586" t="s">
        <v>143</v>
      </c>
      <c r="C53" s="573" t="s">
        <v>103</v>
      </c>
      <c r="D53" s="602">
        <v>0.89060666318401349</v>
      </c>
      <c r="E53" s="602">
        <v>0.89060666318401349</v>
      </c>
      <c r="F53" s="753"/>
      <c r="G53" s="754"/>
      <c r="H53" s="754"/>
      <c r="I53" s="755"/>
    </row>
    <row r="54" spans="1:9" ht="20.25" customHeight="1" x14ac:dyDescent="0.15">
      <c r="A54" s="362">
        <v>47</v>
      </c>
      <c r="B54" s="586" t="s">
        <v>1255</v>
      </c>
      <c r="C54" s="573" t="s">
        <v>103</v>
      </c>
      <c r="D54" s="602">
        <v>66.493599175009805</v>
      </c>
      <c r="E54" s="602">
        <v>66.493599175009805</v>
      </c>
      <c r="F54" s="753"/>
      <c r="G54" s="754"/>
      <c r="H54" s="754"/>
      <c r="I54" s="755"/>
    </row>
    <row r="55" spans="1:9" ht="20.25" customHeight="1" x14ac:dyDescent="0.15">
      <c r="A55" s="362">
        <v>48</v>
      </c>
      <c r="B55" s="586" t="s">
        <v>1261</v>
      </c>
      <c r="C55" s="573" t="s">
        <v>103</v>
      </c>
      <c r="D55" s="602">
        <v>99.732851248419934</v>
      </c>
      <c r="E55" s="602">
        <v>99.732851248419934</v>
      </c>
      <c r="F55" s="753"/>
      <c r="G55" s="754"/>
      <c r="H55" s="754"/>
      <c r="I55" s="755"/>
    </row>
    <row r="56" spans="1:9" ht="20.25" customHeight="1" x14ac:dyDescent="0.15">
      <c r="A56" s="362">
        <v>49</v>
      </c>
      <c r="B56" s="586" t="s">
        <v>1256</v>
      </c>
      <c r="C56" s="573" t="s">
        <v>103</v>
      </c>
      <c r="D56" s="602">
        <v>39.896159505005883</v>
      </c>
      <c r="E56" s="602">
        <v>39.896159505005883</v>
      </c>
      <c r="F56" s="753"/>
      <c r="G56" s="754"/>
      <c r="H56" s="754"/>
      <c r="I56" s="755"/>
    </row>
    <row r="57" spans="1:9" ht="20.25" customHeight="1" x14ac:dyDescent="0.15">
      <c r="A57" s="362">
        <v>50</v>
      </c>
      <c r="B57" s="586" t="s">
        <v>1262</v>
      </c>
      <c r="C57" s="573" t="s">
        <v>103</v>
      </c>
      <c r="D57" s="602">
        <v>48.756941052277341</v>
      </c>
      <c r="E57" s="602">
        <v>48.756941052277341</v>
      </c>
      <c r="F57" s="753"/>
      <c r="G57" s="754"/>
      <c r="H57" s="754"/>
      <c r="I57" s="755"/>
    </row>
    <row r="58" spans="1:9" ht="20.25" customHeight="1" x14ac:dyDescent="0.15">
      <c r="A58" s="362">
        <v>51</v>
      </c>
      <c r="B58" s="586" t="s">
        <v>1257</v>
      </c>
      <c r="C58" s="573" t="s">
        <v>103</v>
      </c>
      <c r="D58" s="602">
        <v>22.159501382273415</v>
      </c>
      <c r="E58" s="602">
        <v>22.159501382273415</v>
      </c>
      <c r="F58" s="753"/>
      <c r="G58" s="754"/>
      <c r="H58" s="754"/>
      <c r="I58" s="755"/>
    </row>
    <row r="59" spans="1:9" ht="20.25" customHeight="1" x14ac:dyDescent="0.15">
      <c r="A59" s="362">
        <v>52</v>
      </c>
      <c r="B59" s="586" t="s">
        <v>1263</v>
      </c>
      <c r="C59" s="573" t="s">
        <v>103</v>
      </c>
      <c r="D59" s="602">
        <v>35.458221217275387</v>
      </c>
      <c r="E59" s="602">
        <v>35.458221217275387</v>
      </c>
      <c r="F59" s="753"/>
      <c r="G59" s="754"/>
      <c r="H59" s="754"/>
      <c r="I59" s="755"/>
    </row>
    <row r="60" spans="1:9" ht="20.25" customHeight="1" x14ac:dyDescent="0.15">
      <c r="A60" s="362">
        <v>53</v>
      </c>
      <c r="B60" s="586" t="s">
        <v>1258</v>
      </c>
      <c r="C60" s="573" t="s">
        <v>103</v>
      </c>
      <c r="D60" s="602">
        <v>16.619626036705057</v>
      </c>
      <c r="E60" s="602">
        <v>16.619626036705057</v>
      </c>
      <c r="F60" s="753"/>
      <c r="G60" s="754"/>
      <c r="H60" s="754"/>
      <c r="I60" s="755"/>
    </row>
    <row r="61" spans="1:9" ht="20.25" customHeight="1" x14ac:dyDescent="0.15">
      <c r="A61" s="362">
        <v>54</v>
      </c>
      <c r="B61" s="586" t="s">
        <v>1264</v>
      </c>
      <c r="C61" s="573" t="s">
        <v>103</v>
      </c>
      <c r="D61" s="602">
        <v>12.196782777164117</v>
      </c>
      <c r="E61" s="602">
        <v>12.196782777164117</v>
      </c>
      <c r="F61" s="753"/>
      <c r="G61" s="754"/>
      <c r="H61" s="754"/>
      <c r="I61" s="755"/>
    </row>
    <row r="62" spans="1:9" ht="20.25" customHeight="1" x14ac:dyDescent="0.15">
      <c r="A62" s="362">
        <v>55</v>
      </c>
      <c r="B62" s="586" t="s">
        <v>1259</v>
      </c>
      <c r="C62" s="573" t="s">
        <v>103</v>
      </c>
      <c r="D62" s="602">
        <v>28.816408813869181</v>
      </c>
      <c r="E62" s="602">
        <v>28.816408813869181</v>
      </c>
      <c r="F62" s="753"/>
      <c r="G62" s="754"/>
      <c r="H62" s="754"/>
      <c r="I62" s="755"/>
    </row>
    <row r="63" spans="1:9" ht="20.25" customHeight="1" x14ac:dyDescent="0.15">
      <c r="A63" s="362">
        <v>56</v>
      </c>
      <c r="B63" s="586" t="s">
        <v>1265</v>
      </c>
      <c r="C63" s="573" t="s">
        <v>103</v>
      </c>
      <c r="D63" s="602">
        <v>22.159501382273415</v>
      </c>
      <c r="E63" s="602">
        <v>22.159501382273415</v>
      </c>
      <c r="F63" s="753"/>
      <c r="G63" s="754"/>
      <c r="H63" s="754"/>
      <c r="I63" s="755"/>
    </row>
    <row r="64" spans="1:9" ht="20.25" customHeight="1" x14ac:dyDescent="0.15">
      <c r="A64" s="362">
        <v>57</v>
      </c>
      <c r="B64" s="586" t="s">
        <v>1260</v>
      </c>
      <c r="C64" s="573" t="s">
        <v>103</v>
      </c>
      <c r="D64" s="602">
        <v>44.319002764546831</v>
      </c>
      <c r="E64" s="602">
        <v>44.319002764546831</v>
      </c>
      <c r="F64" s="753"/>
      <c r="G64" s="754"/>
      <c r="H64" s="754"/>
      <c r="I64" s="755"/>
    </row>
    <row r="65" spans="1:9" ht="20.25" customHeight="1" x14ac:dyDescent="0.15">
      <c r="A65" s="362">
        <v>58</v>
      </c>
      <c r="B65" s="586" t="s">
        <v>1266</v>
      </c>
      <c r="C65" s="573" t="s">
        <v>103</v>
      </c>
      <c r="D65" s="602">
        <v>31.020282929544877</v>
      </c>
      <c r="E65" s="602">
        <v>31.020282929544877</v>
      </c>
      <c r="F65" s="753"/>
      <c r="G65" s="754"/>
      <c r="H65" s="754"/>
      <c r="I65" s="755"/>
    </row>
    <row r="66" spans="1:9" ht="20.25" customHeight="1" x14ac:dyDescent="0.15">
      <c r="A66" s="362">
        <v>59</v>
      </c>
      <c r="B66" s="586" t="s">
        <v>1267</v>
      </c>
      <c r="C66" s="573" t="s">
        <v>103</v>
      </c>
      <c r="D66" s="602">
        <v>17.736658122732472</v>
      </c>
      <c r="E66" s="602">
        <v>17.736658122732472</v>
      </c>
      <c r="F66" s="753"/>
      <c r="G66" s="754"/>
      <c r="H66" s="754"/>
      <c r="I66" s="755"/>
    </row>
    <row r="67" spans="1:9" ht="20.25" customHeight="1" x14ac:dyDescent="0.15">
      <c r="A67" s="362">
        <v>60</v>
      </c>
      <c r="B67" s="586" t="s">
        <v>1254</v>
      </c>
      <c r="C67" s="573" t="s">
        <v>103</v>
      </c>
      <c r="D67" s="602">
        <v>3.3209062017031008</v>
      </c>
      <c r="E67" s="602">
        <v>3.3209062017031008</v>
      </c>
      <c r="F67" s="753"/>
      <c r="G67" s="754"/>
      <c r="H67" s="754"/>
      <c r="I67" s="755"/>
    </row>
    <row r="68" spans="1:9" ht="21" customHeight="1" x14ac:dyDescent="0.15">
      <c r="A68" s="362">
        <v>61</v>
      </c>
      <c r="B68" s="586" t="s">
        <v>144</v>
      </c>
      <c r="C68" s="573" t="s">
        <v>103</v>
      </c>
      <c r="D68" s="602">
        <v>9.9778136332988652</v>
      </c>
      <c r="E68" s="602">
        <v>9.9778136332988652</v>
      </c>
      <c r="F68" s="753"/>
      <c r="G68" s="754"/>
      <c r="H68" s="754"/>
      <c r="I68" s="755"/>
    </row>
    <row r="69" spans="1:9" ht="20.25" customHeight="1" x14ac:dyDescent="0.15">
      <c r="A69" s="362">
        <v>62</v>
      </c>
      <c r="B69" s="586" t="s">
        <v>145</v>
      </c>
      <c r="C69" s="573" t="s">
        <v>103</v>
      </c>
      <c r="D69" s="602">
        <v>48.756941052277341</v>
      </c>
      <c r="E69" s="602">
        <v>48.756941052277341</v>
      </c>
      <c r="F69" s="753"/>
      <c r="G69" s="754"/>
      <c r="H69" s="754"/>
      <c r="I69" s="755"/>
    </row>
    <row r="70" spans="1:9" ht="19.5" customHeight="1" x14ac:dyDescent="0.15">
      <c r="A70" s="362">
        <v>63</v>
      </c>
      <c r="B70" s="586" t="s">
        <v>146</v>
      </c>
      <c r="C70" s="573" t="s">
        <v>103</v>
      </c>
      <c r="D70" s="602">
        <v>44.319002764546831</v>
      </c>
      <c r="E70" s="602">
        <v>44.319002764546831</v>
      </c>
      <c r="F70" s="753"/>
      <c r="G70" s="754"/>
      <c r="H70" s="754"/>
      <c r="I70" s="755"/>
    </row>
    <row r="71" spans="1:9" ht="20.25" customHeight="1" thickBot="1" x14ac:dyDescent="0.2">
      <c r="A71" s="362">
        <v>64</v>
      </c>
      <c r="B71" s="586" t="s">
        <v>147</v>
      </c>
      <c r="C71" s="573" t="s">
        <v>103</v>
      </c>
      <c r="D71" s="602">
        <v>33.239252073410114</v>
      </c>
      <c r="E71" s="602">
        <v>33.239252073410114</v>
      </c>
      <c r="F71" s="753"/>
      <c r="G71" s="754"/>
      <c r="H71" s="754"/>
      <c r="I71" s="755"/>
    </row>
    <row r="72" spans="1:9" ht="20.25" customHeight="1" thickBot="1" x14ac:dyDescent="0.2">
      <c r="A72" s="362">
        <v>65</v>
      </c>
      <c r="B72" s="586" t="s">
        <v>148</v>
      </c>
      <c r="C72" s="595" t="s">
        <v>103</v>
      </c>
      <c r="D72" s="602">
        <v>15.517688978867218</v>
      </c>
      <c r="E72" s="656" t="s">
        <v>1980</v>
      </c>
      <c r="F72" s="907" t="s">
        <v>124</v>
      </c>
      <c r="G72" s="757"/>
      <c r="H72" s="757"/>
      <c r="I72" s="758"/>
    </row>
    <row r="73" spans="1:9" ht="20.25" customHeight="1" x14ac:dyDescent="0.15">
      <c r="A73" s="362">
        <v>66</v>
      </c>
      <c r="B73" s="586" t="s">
        <v>1268</v>
      </c>
      <c r="C73" s="573" t="s">
        <v>103</v>
      </c>
      <c r="D73" s="602">
        <v>2.6567249613624804</v>
      </c>
      <c r="E73" s="602">
        <v>2.6567249613624804</v>
      </c>
      <c r="F73" s="753"/>
      <c r="G73" s="754"/>
      <c r="H73" s="754"/>
      <c r="I73" s="755"/>
    </row>
    <row r="74" spans="1:9" ht="20.25" customHeight="1" x14ac:dyDescent="0.15">
      <c r="A74" s="362">
        <v>67</v>
      </c>
      <c r="B74" s="586" t="s">
        <v>1269</v>
      </c>
      <c r="C74" s="573" t="s">
        <v>103</v>
      </c>
      <c r="D74" s="602">
        <v>1.7661182981784664</v>
      </c>
      <c r="E74" s="602">
        <v>1.7661182981784664</v>
      </c>
      <c r="F74" s="753"/>
      <c r="G74" s="754"/>
      <c r="H74" s="754"/>
      <c r="I74" s="755"/>
    </row>
    <row r="75" spans="1:9" ht="20.25" customHeight="1" x14ac:dyDescent="0.15">
      <c r="A75" s="362">
        <v>68</v>
      </c>
      <c r="B75" s="586" t="s">
        <v>1270</v>
      </c>
      <c r="C75" s="573" t="s">
        <v>103</v>
      </c>
      <c r="D75" s="602">
        <v>2.218969143865253</v>
      </c>
      <c r="E75" s="602">
        <v>2.218969143865253</v>
      </c>
      <c r="F75" s="753"/>
      <c r="G75" s="754"/>
      <c r="H75" s="754"/>
      <c r="I75" s="755"/>
    </row>
    <row r="76" spans="1:9" ht="20.25" customHeight="1" x14ac:dyDescent="0.15">
      <c r="A76" s="362">
        <v>69</v>
      </c>
      <c r="B76" s="586" t="s">
        <v>1271</v>
      </c>
      <c r="C76" s="573" t="s">
        <v>103</v>
      </c>
      <c r="D76" s="602">
        <v>2.6567249613624804</v>
      </c>
      <c r="E76" s="602">
        <v>2.6567249613624804</v>
      </c>
      <c r="F76" s="753"/>
      <c r="G76" s="754"/>
      <c r="H76" s="754"/>
      <c r="I76" s="755"/>
    </row>
    <row r="77" spans="1:9" ht="20.25" customHeight="1" x14ac:dyDescent="0.15">
      <c r="A77" s="362">
        <v>70</v>
      </c>
      <c r="B77" s="586" t="s">
        <v>1272</v>
      </c>
      <c r="C77" s="573" t="s">
        <v>103</v>
      </c>
      <c r="D77" s="654">
        <v>1.7661182981784664</v>
      </c>
      <c r="E77" s="654">
        <v>1.7661182981784664</v>
      </c>
      <c r="F77" s="753"/>
      <c r="G77" s="754"/>
      <c r="H77" s="754"/>
      <c r="I77" s="755"/>
    </row>
    <row r="78" spans="1:9" ht="20.25" customHeight="1" x14ac:dyDescent="0.15">
      <c r="A78" s="362">
        <v>71</v>
      </c>
      <c r="B78" s="586" t="s">
        <v>1273</v>
      </c>
      <c r="C78" s="573" t="s">
        <v>103</v>
      </c>
      <c r="D78" s="602">
        <v>11.079750691136708</v>
      </c>
      <c r="E78" s="602">
        <v>11.079750691136708</v>
      </c>
      <c r="F78" s="753"/>
      <c r="G78" s="754"/>
      <c r="H78" s="754"/>
      <c r="I78" s="755"/>
    </row>
    <row r="79" spans="1:9" ht="20.25" customHeight="1" x14ac:dyDescent="0.15">
      <c r="A79" s="362">
        <v>72</v>
      </c>
      <c r="B79" s="586" t="s">
        <v>1274</v>
      </c>
      <c r="C79" s="573" t="s">
        <v>103</v>
      </c>
      <c r="D79" s="602">
        <v>8.8607815472714542</v>
      </c>
      <c r="E79" s="602">
        <v>3.9850874420437261</v>
      </c>
      <c r="F79" s="753"/>
      <c r="G79" s="754"/>
      <c r="H79" s="754"/>
      <c r="I79" s="755"/>
    </row>
    <row r="80" spans="1:9" ht="22.5" customHeight="1" x14ac:dyDescent="0.15">
      <c r="A80" s="362">
        <v>73</v>
      </c>
      <c r="B80" s="586" t="s">
        <v>149</v>
      </c>
      <c r="C80" s="573" t="s">
        <v>103</v>
      </c>
      <c r="D80" s="602">
        <v>6.6418124034062016</v>
      </c>
      <c r="E80" s="602">
        <v>6.6418124034062016</v>
      </c>
      <c r="F80" s="753">
        <v>1</v>
      </c>
      <c r="G80" s="754"/>
      <c r="H80" s="754"/>
      <c r="I80" s="755"/>
    </row>
    <row r="81" spans="1:9" ht="20.25" customHeight="1" x14ac:dyDescent="0.15">
      <c r="A81" s="362">
        <v>74</v>
      </c>
      <c r="B81" s="586" t="s">
        <v>150</v>
      </c>
      <c r="C81" s="573" t="s">
        <v>103</v>
      </c>
      <c r="D81" s="602">
        <v>4.437938287730506</v>
      </c>
      <c r="E81" s="602">
        <v>4.437938287730506</v>
      </c>
      <c r="F81" s="753"/>
      <c r="G81" s="754"/>
      <c r="H81" s="754"/>
      <c r="I81" s="755"/>
    </row>
    <row r="82" spans="1:9" ht="22.5" customHeight="1" x14ac:dyDescent="0.15">
      <c r="A82" s="362">
        <v>75</v>
      </c>
      <c r="B82" s="586" t="s">
        <v>151</v>
      </c>
      <c r="C82" s="573" t="s">
        <v>103</v>
      </c>
      <c r="D82" s="602">
        <v>16.619626036705057</v>
      </c>
      <c r="E82" s="602">
        <v>16.619626036705057</v>
      </c>
      <c r="F82" s="753"/>
      <c r="G82" s="754"/>
      <c r="H82" s="754"/>
      <c r="I82" s="755"/>
    </row>
    <row r="83" spans="1:9" ht="21.75" customHeight="1" x14ac:dyDescent="0.15">
      <c r="A83" s="362">
        <v>76</v>
      </c>
      <c r="B83" s="586" t="s">
        <v>152</v>
      </c>
      <c r="C83" s="573" t="s">
        <v>103</v>
      </c>
      <c r="D83" s="602">
        <v>7.758844489433609</v>
      </c>
      <c r="E83" s="602">
        <v>7.758844489433609</v>
      </c>
      <c r="F83" s="753"/>
      <c r="G83" s="754"/>
      <c r="H83" s="754"/>
      <c r="I83" s="755"/>
    </row>
    <row r="84" spans="1:9" ht="21" customHeight="1" x14ac:dyDescent="0.15">
      <c r="A84" s="362">
        <v>77</v>
      </c>
      <c r="B84" s="586" t="s">
        <v>153</v>
      </c>
      <c r="C84" s="573" t="s">
        <v>103</v>
      </c>
      <c r="D84" s="602">
        <v>21.057564324435567</v>
      </c>
      <c r="E84" s="602">
        <v>21.057564324435567</v>
      </c>
      <c r="F84" s="753"/>
      <c r="G84" s="754"/>
      <c r="H84" s="754"/>
      <c r="I84" s="755"/>
    </row>
    <row r="85" spans="1:9" ht="18.75" customHeight="1" x14ac:dyDescent="0.15">
      <c r="A85" s="362">
        <v>78</v>
      </c>
      <c r="B85" s="586" t="s">
        <v>154</v>
      </c>
      <c r="C85" s="573" t="s">
        <v>103</v>
      </c>
      <c r="D85" s="602">
        <v>12.196782777164117</v>
      </c>
      <c r="E85" s="602">
        <v>12.196782777164117</v>
      </c>
      <c r="F85" s="753"/>
      <c r="G85" s="754"/>
      <c r="H85" s="754"/>
      <c r="I85" s="755"/>
    </row>
    <row r="86" spans="1:9" ht="20.25" customHeight="1" x14ac:dyDescent="0.15">
      <c r="A86" s="362">
        <v>79</v>
      </c>
      <c r="B86" s="586" t="s">
        <v>470</v>
      </c>
      <c r="C86" s="573" t="s">
        <v>103</v>
      </c>
      <c r="D86" s="602">
        <v>5.5398753455683538</v>
      </c>
      <c r="E86" s="657">
        <v>2.218969143865253</v>
      </c>
      <c r="F86" s="753"/>
      <c r="G86" s="754"/>
      <c r="H86" s="754"/>
      <c r="I86" s="755"/>
    </row>
    <row r="87" spans="1:9" ht="18" customHeight="1" x14ac:dyDescent="0.15">
      <c r="A87" s="362">
        <v>80</v>
      </c>
      <c r="B87" s="586" t="s">
        <v>471</v>
      </c>
      <c r="C87" s="573" t="s">
        <v>103</v>
      </c>
      <c r="D87" s="602">
        <v>2.218969143865253</v>
      </c>
      <c r="E87" s="602">
        <v>1.7661182981784664</v>
      </c>
      <c r="F87" s="753"/>
      <c r="G87" s="754"/>
      <c r="H87" s="754"/>
      <c r="I87" s="755"/>
    </row>
    <row r="88" spans="1:9" ht="20.25" customHeight="1" x14ac:dyDescent="0.15">
      <c r="A88" s="362">
        <v>81</v>
      </c>
      <c r="B88" s="586" t="s">
        <v>472</v>
      </c>
      <c r="C88" s="573" t="s">
        <v>103</v>
      </c>
      <c r="D88" s="602">
        <v>0.66418124034062009</v>
      </c>
      <c r="E88" s="602">
        <v>0.43775581749722686</v>
      </c>
      <c r="F88" s="753"/>
      <c r="G88" s="754"/>
      <c r="H88" s="754"/>
      <c r="I88" s="755"/>
    </row>
    <row r="89" spans="1:9" ht="21" customHeight="1" x14ac:dyDescent="0.15">
      <c r="A89" s="362">
        <v>82</v>
      </c>
      <c r="B89" s="586" t="s">
        <v>155</v>
      </c>
      <c r="C89" s="573" t="s">
        <v>103</v>
      </c>
      <c r="D89" s="602">
        <v>6.2040565859089742</v>
      </c>
      <c r="E89" s="602">
        <v>5.5398753455683538</v>
      </c>
      <c r="F89" s="753"/>
      <c r="G89" s="754"/>
      <c r="H89" s="754"/>
      <c r="I89" s="755"/>
    </row>
    <row r="90" spans="1:9" ht="18.75" customHeight="1" x14ac:dyDescent="0.15">
      <c r="A90" s="362">
        <v>83</v>
      </c>
      <c r="B90" s="586" t="s">
        <v>156</v>
      </c>
      <c r="C90" s="573" t="s">
        <v>103</v>
      </c>
      <c r="D90" s="602">
        <v>3.9850874420437212</v>
      </c>
      <c r="E90" s="602">
        <v>3.9850874420437212</v>
      </c>
      <c r="F90" s="753"/>
      <c r="G90" s="754"/>
      <c r="H90" s="754"/>
      <c r="I90" s="755"/>
    </row>
    <row r="91" spans="1:9" ht="18.75" customHeight="1" x14ac:dyDescent="0.15">
      <c r="A91" s="362">
        <v>84</v>
      </c>
      <c r="B91" s="586" t="s">
        <v>473</v>
      </c>
      <c r="C91" s="573" t="s">
        <v>103</v>
      </c>
      <c r="D91" s="602">
        <v>5.5398753455683538</v>
      </c>
      <c r="E91" s="602">
        <v>5.5398753455683538</v>
      </c>
      <c r="F91" s="753"/>
      <c r="G91" s="754"/>
      <c r="H91" s="754"/>
      <c r="I91" s="755"/>
    </row>
    <row r="92" spans="1:9" ht="18.75" customHeight="1" x14ac:dyDescent="0.15">
      <c r="A92" s="362">
        <v>85</v>
      </c>
      <c r="B92" s="586" t="s">
        <v>1275</v>
      </c>
      <c r="C92" s="573" t="s">
        <v>103</v>
      </c>
      <c r="D92" s="602">
        <v>1.3283624806812402</v>
      </c>
      <c r="E92" s="602">
        <v>1.3283624806812402</v>
      </c>
      <c r="F92" s="756"/>
      <c r="G92" s="757"/>
      <c r="H92" s="757"/>
      <c r="I92" s="758"/>
    </row>
    <row r="93" spans="1:9" ht="20.25" customHeight="1" x14ac:dyDescent="0.15">
      <c r="A93" s="362">
        <v>86</v>
      </c>
      <c r="B93" s="586" t="s">
        <v>1275</v>
      </c>
      <c r="C93" s="573" t="s">
        <v>103</v>
      </c>
      <c r="D93" s="602">
        <v>0.33209062017031005</v>
      </c>
      <c r="E93" s="602">
        <v>0.33209062017031005</v>
      </c>
      <c r="F93" s="756"/>
      <c r="G93" s="757"/>
      <c r="H93" s="757"/>
      <c r="I93" s="758"/>
    </row>
    <row r="94" spans="1:9" ht="16" x14ac:dyDescent="0.15">
      <c r="A94" s="362">
        <v>87</v>
      </c>
      <c r="B94" s="586" t="s">
        <v>474</v>
      </c>
      <c r="C94" s="573" t="s">
        <v>28</v>
      </c>
      <c r="D94" s="602">
        <v>288.11880305412308</v>
      </c>
      <c r="E94" s="602">
        <v>288.11880305412308</v>
      </c>
      <c r="F94" s="753"/>
      <c r="G94" s="754"/>
      <c r="H94" s="754"/>
      <c r="I94" s="755"/>
    </row>
    <row r="95" spans="1:9" ht="18.75" customHeight="1" x14ac:dyDescent="0.15">
      <c r="A95" s="362">
        <v>88</v>
      </c>
      <c r="B95" s="586" t="s">
        <v>475</v>
      </c>
      <c r="C95" s="573" t="s">
        <v>28</v>
      </c>
      <c r="D95" s="602">
        <v>403.35424825322082</v>
      </c>
      <c r="E95" s="602">
        <v>403.35424825322082</v>
      </c>
      <c r="F95" s="753"/>
      <c r="G95" s="754"/>
      <c r="H95" s="754"/>
      <c r="I95" s="755"/>
    </row>
    <row r="96" spans="1:9" ht="18.75" customHeight="1" x14ac:dyDescent="0.15">
      <c r="A96" s="362">
        <v>89</v>
      </c>
      <c r="B96" s="586" t="s">
        <v>157</v>
      </c>
      <c r="C96" s="573" t="s">
        <v>103</v>
      </c>
      <c r="D96" s="602">
        <v>4.437938287730506</v>
      </c>
      <c r="E96" s="602">
        <v>4.437938287730506</v>
      </c>
      <c r="F96" s="753"/>
      <c r="G96" s="754"/>
      <c r="H96" s="754"/>
      <c r="I96" s="755"/>
    </row>
    <row r="97" spans="1:9" ht="19.5" customHeight="1" x14ac:dyDescent="0.15">
      <c r="A97" s="362">
        <v>90</v>
      </c>
      <c r="B97" s="586" t="s">
        <v>476</v>
      </c>
      <c r="C97" s="573" t="s">
        <v>28</v>
      </c>
      <c r="D97" s="602">
        <v>164.00748127956444</v>
      </c>
      <c r="E97" s="602">
        <v>164.00748127956444</v>
      </c>
      <c r="F97" s="753"/>
      <c r="G97" s="754"/>
      <c r="H97" s="754"/>
      <c r="I97" s="755"/>
    </row>
    <row r="98" spans="1:9" ht="17.25" customHeight="1" x14ac:dyDescent="0.15">
      <c r="A98" s="362">
        <v>91</v>
      </c>
      <c r="B98" s="586" t="s">
        <v>477</v>
      </c>
      <c r="C98" s="573" t="s">
        <v>28</v>
      </c>
      <c r="D98" s="602">
        <v>132.97210332183008</v>
      </c>
      <c r="E98" s="602">
        <v>132.97210332183008</v>
      </c>
      <c r="F98" s="753"/>
      <c r="G98" s="754"/>
      <c r="H98" s="754"/>
      <c r="I98" s="755"/>
    </row>
    <row r="99" spans="1:9" ht="19.5" customHeight="1" x14ac:dyDescent="0.15">
      <c r="A99" s="362">
        <v>92</v>
      </c>
      <c r="B99" s="586" t="s">
        <v>1276</v>
      </c>
      <c r="C99" s="573" t="s">
        <v>103</v>
      </c>
      <c r="D99" s="602">
        <v>1.1019370578378473</v>
      </c>
      <c r="E99" s="602">
        <v>1.1019370578378473</v>
      </c>
      <c r="F99" s="753"/>
      <c r="G99" s="754"/>
      <c r="H99" s="754"/>
      <c r="I99" s="755"/>
    </row>
    <row r="100" spans="1:9" ht="19.5" customHeight="1" x14ac:dyDescent="0.15">
      <c r="A100" s="362">
        <v>93</v>
      </c>
      <c r="B100" s="586" t="s">
        <v>1277</v>
      </c>
      <c r="C100" s="573" t="s">
        <v>103</v>
      </c>
      <c r="D100" s="602">
        <v>2.218969143865253</v>
      </c>
      <c r="E100" s="602">
        <v>2.218969143865253</v>
      </c>
      <c r="F100" s="753"/>
      <c r="G100" s="754"/>
      <c r="H100" s="754"/>
      <c r="I100" s="755"/>
    </row>
    <row r="101" spans="1:9" ht="19.5" customHeight="1" x14ac:dyDescent="0.15">
      <c r="A101" s="362">
        <v>94</v>
      </c>
      <c r="B101" s="586" t="s">
        <v>158</v>
      </c>
      <c r="C101" s="573" t="s">
        <v>103</v>
      </c>
      <c r="D101" s="602">
        <v>3.3209062017031008</v>
      </c>
      <c r="E101" s="602">
        <v>3.3209062017031008</v>
      </c>
      <c r="F101" s="753"/>
      <c r="G101" s="754"/>
      <c r="H101" s="754"/>
      <c r="I101" s="755"/>
    </row>
    <row r="102" spans="1:9" ht="19.5" customHeight="1" x14ac:dyDescent="0.15">
      <c r="A102" s="362">
        <v>95</v>
      </c>
      <c r="B102" s="586" t="s">
        <v>478</v>
      </c>
      <c r="C102" s="573" t="s">
        <v>103</v>
      </c>
      <c r="D102" s="602">
        <v>2.218969143865253</v>
      </c>
      <c r="E102" s="602">
        <v>2.218969143865253</v>
      </c>
      <c r="F102" s="756" t="s">
        <v>479</v>
      </c>
      <c r="G102" s="757"/>
      <c r="H102" s="757"/>
      <c r="I102" s="758"/>
    </row>
    <row r="103" spans="1:9" ht="20.25" customHeight="1" x14ac:dyDescent="0.15">
      <c r="A103" s="362">
        <v>96</v>
      </c>
      <c r="B103" s="586" t="s">
        <v>480</v>
      </c>
      <c r="C103" s="573" t="s">
        <v>103</v>
      </c>
      <c r="D103" s="602">
        <v>1.1019370578378473</v>
      </c>
      <c r="E103" s="602">
        <v>1.1019370578378473</v>
      </c>
      <c r="F103" s="756" t="s">
        <v>479</v>
      </c>
      <c r="G103" s="757"/>
      <c r="H103" s="757"/>
      <c r="I103" s="758"/>
    </row>
    <row r="104" spans="1:9" ht="20.25" customHeight="1" x14ac:dyDescent="0.15">
      <c r="A104" s="362">
        <v>97</v>
      </c>
      <c r="B104" s="586" t="s">
        <v>1278</v>
      </c>
      <c r="C104" s="573" t="s">
        <v>28</v>
      </c>
      <c r="D104" s="602">
        <v>93.075943816824207</v>
      </c>
      <c r="E104" s="602">
        <v>93.075943816824207</v>
      </c>
      <c r="F104" s="756" t="s">
        <v>1279</v>
      </c>
      <c r="G104" s="757"/>
      <c r="H104" s="757"/>
      <c r="I104" s="758"/>
    </row>
    <row r="105" spans="1:9" ht="20.25" customHeight="1" x14ac:dyDescent="0.15">
      <c r="A105" s="362">
        <v>98</v>
      </c>
      <c r="B105" s="586" t="s">
        <v>1278</v>
      </c>
      <c r="C105" s="573" t="s">
        <v>28</v>
      </c>
      <c r="D105" s="602">
        <v>48.756941052277341</v>
      </c>
      <c r="E105" s="602">
        <v>48.756941052277341</v>
      </c>
      <c r="F105" s="756" t="s">
        <v>1280</v>
      </c>
      <c r="G105" s="757"/>
      <c r="H105" s="757"/>
      <c r="I105" s="758"/>
    </row>
    <row r="106" spans="1:9" ht="20.25" customHeight="1" x14ac:dyDescent="0.15">
      <c r="A106" s="362">
        <v>99</v>
      </c>
      <c r="B106" s="596" t="s">
        <v>1281</v>
      </c>
      <c r="C106" s="595" t="s">
        <v>27</v>
      </c>
      <c r="D106" s="602">
        <v>75.47514094779774</v>
      </c>
      <c r="E106" s="602">
        <v>75.47514094779774</v>
      </c>
      <c r="F106" s="923" t="s">
        <v>1282</v>
      </c>
      <c r="G106" s="924"/>
      <c r="H106" s="924"/>
      <c r="I106" s="925"/>
    </row>
    <row r="107" spans="1:9" ht="19.5" customHeight="1" x14ac:dyDescent="0.15">
      <c r="A107" s="375">
        <v>100</v>
      </c>
      <c r="B107" s="658" t="s">
        <v>1283</v>
      </c>
      <c r="C107" s="602" t="s">
        <v>28</v>
      </c>
      <c r="D107" s="602">
        <v>398.93140499367973</v>
      </c>
      <c r="E107" s="602">
        <v>398.93140499367973</v>
      </c>
      <c r="F107" s="914"/>
      <c r="G107" s="915"/>
      <c r="H107" s="915"/>
      <c r="I107" s="916"/>
    </row>
    <row r="108" spans="1:9" ht="16" x14ac:dyDescent="0.15">
      <c r="A108" s="375">
        <v>101</v>
      </c>
      <c r="B108" s="658" t="s">
        <v>1284</v>
      </c>
      <c r="C108" s="602" t="s">
        <v>28</v>
      </c>
      <c r="D108" s="602">
        <v>177.30620111456648</v>
      </c>
      <c r="E108" s="602">
        <v>110.81260193955669</v>
      </c>
      <c r="F108" s="914"/>
      <c r="G108" s="915"/>
      <c r="H108" s="915"/>
      <c r="I108" s="916"/>
    </row>
    <row r="109" spans="1:9" ht="16" x14ac:dyDescent="0.15">
      <c r="A109" s="76">
        <v>102</v>
      </c>
      <c r="B109" s="586" t="s">
        <v>159</v>
      </c>
      <c r="C109" s="573" t="s">
        <v>103</v>
      </c>
      <c r="D109" s="602">
        <v>0.30491956942910287</v>
      </c>
      <c r="E109" s="602">
        <v>0.30491956942910287</v>
      </c>
      <c r="F109" s="753"/>
      <c r="G109" s="754"/>
      <c r="H109" s="754"/>
      <c r="I109" s="755"/>
    </row>
    <row r="110" spans="1:9" ht="16" x14ac:dyDescent="0.15">
      <c r="A110" s="76">
        <v>103</v>
      </c>
      <c r="B110" s="586" t="s">
        <v>160</v>
      </c>
      <c r="C110" s="573" t="s">
        <v>103</v>
      </c>
      <c r="D110" s="602">
        <v>0.21344369860037202</v>
      </c>
      <c r="E110" s="602">
        <v>0.21344369860037202</v>
      </c>
      <c r="F110" s="753"/>
      <c r="G110" s="754"/>
      <c r="H110" s="754"/>
      <c r="I110" s="755"/>
    </row>
    <row r="111" spans="1:9" ht="17.25" customHeight="1" x14ac:dyDescent="0.15">
      <c r="A111" s="508">
        <v>104</v>
      </c>
      <c r="B111" s="586" t="s">
        <v>1285</v>
      </c>
      <c r="C111" s="573" t="s">
        <v>27</v>
      </c>
      <c r="D111" s="602">
        <v>1500</v>
      </c>
      <c r="E111" s="602">
        <v>1500</v>
      </c>
      <c r="F111" s="753"/>
      <c r="G111" s="754"/>
      <c r="H111" s="754"/>
      <c r="I111" s="755"/>
    </row>
    <row r="112" spans="1:9" ht="17.25" customHeight="1" x14ac:dyDescent="0.15">
      <c r="A112" s="76">
        <v>105</v>
      </c>
      <c r="B112" s="586" t="s">
        <v>1291</v>
      </c>
      <c r="C112" s="573" t="s">
        <v>27</v>
      </c>
      <c r="D112" s="602">
        <v>83.744635145855952</v>
      </c>
      <c r="E112" s="602">
        <v>83.744635145855952</v>
      </c>
      <c r="F112" s="753"/>
      <c r="G112" s="754"/>
      <c r="H112" s="754"/>
      <c r="I112" s="755"/>
    </row>
    <row r="113" spans="1:9" ht="16" x14ac:dyDescent="0.15">
      <c r="A113" s="362">
        <v>106</v>
      </c>
      <c r="B113" s="586" t="s">
        <v>161</v>
      </c>
      <c r="C113" s="573" t="s">
        <v>103</v>
      </c>
      <c r="D113" s="602">
        <v>1.3283624806812402</v>
      </c>
      <c r="E113" s="602">
        <v>1.3283624806812402</v>
      </c>
      <c r="F113" s="753"/>
      <c r="G113" s="754"/>
      <c r="H113" s="754"/>
      <c r="I113" s="755"/>
    </row>
    <row r="114" spans="1:9" ht="21" customHeight="1" thickBot="1" x14ac:dyDescent="0.2">
      <c r="A114" s="25">
        <v>107</v>
      </c>
      <c r="B114" s="590" t="s">
        <v>162</v>
      </c>
      <c r="C114" s="548" t="s">
        <v>103</v>
      </c>
      <c r="D114" s="602">
        <v>0.66418124034062009</v>
      </c>
      <c r="E114" s="602">
        <v>0.66418124034062009</v>
      </c>
      <c r="F114" s="920"/>
      <c r="G114" s="921"/>
      <c r="H114" s="921"/>
      <c r="I114" s="922"/>
    </row>
    <row r="115" spans="1:9" ht="21" customHeight="1" x14ac:dyDescent="0.15">
      <c r="A115" s="917" t="s">
        <v>639</v>
      </c>
      <c r="B115" s="918"/>
      <c r="C115" s="918"/>
      <c r="D115" s="918"/>
      <c r="E115" s="918"/>
      <c r="F115" s="918"/>
      <c r="G115" s="918"/>
      <c r="H115" s="918"/>
      <c r="I115" s="919"/>
    </row>
    <row r="116" spans="1:9" ht="21.75" customHeight="1" x14ac:dyDescent="0.15">
      <c r="A116" s="391"/>
      <c r="B116" s="386" t="s">
        <v>726</v>
      </c>
      <c r="C116" s="385"/>
      <c r="D116" s="387"/>
      <c r="E116" s="388"/>
      <c r="F116" s="385"/>
      <c r="G116" s="910"/>
      <c r="H116" s="910"/>
      <c r="I116" s="911"/>
    </row>
    <row r="117" spans="1:9" ht="21" customHeight="1" x14ac:dyDescent="0.15">
      <c r="A117" s="59"/>
      <c r="B117" s="386" t="s">
        <v>727</v>
      </c>
      <c r="C117" s="29"/>
      <c r="D117" s="60"/>
      <c r="E117" s="389"/>
      <c r="F117" s="29"/>
      <c r="G117" s="912"/>
      <c r="H117" s="912"/>
      <c r="I117" s="913"/>
    </row>
    <row r="118" spans="1:9" ht="20.25" customHeight="1" x14ac:dyDescent="0.15">
      <c r="A118" s="59"/>
      <c r="B118" s="390" t="s">
        <v>725</v>
      </c>
      <c r="C118" s="29"/>
      <c r="D118" s="60"/>
      <c r="E118" s="389"/>
      <c r="F118" s="29"/>
      <c r="G118" s="912"/>
      <c r="H118" s="912"/>
      <c r="I118" s="913"/>
    </row>
    <row r="119" spans="1:9" ht="20.25" customHeight="1" x14ac:dyDescent="0.15">
      <c r="A119" s="59"/>
      <c r="B119" s="386" t="s">
        <v>728</v>
      </c>
      <c r="C119" s="29"/>
      <c r="D119" s="60"/>
      <c r="E119" s="389"/>
      <c r="F119" s="29"/>
      <c r="G119" s="912"/>
      <c r="H119" s="912"/>
      <c r="I119" s="913"/>
    </row>
    <row r="120" spans="1:9" ht="35.25" customHeight="1" x14ac:dyDescent="0.15">
      <c r="A120" s="59"/>
      <c r="B120" s="386" t="s">
        <v>729</v>
      </c>
      <c r="C120" s="29"/>
      <c r="D120" s="60"/>
      <c r="E120" s="389"/>
      <c r="F120" s="29"/>
      <c r="G120" s="912"/>
      <c r="H120" s="912"/>
      <c r="I120" s="913"/>
    </row>
    <row r="121" spans="1:9" ht="26.25" customHeight="1" thickBot="1" x14ac:dyDescent="0.2">
      <c r="A121" s="61"/>
      <c r="B121" s="62"/>
      <c r="C121" s="62"/>
      <c r="D121" s="63"/>
      <c r="E121" s="392"/>
      <c r="F121" s="62"/>
      <c r="G121" s="908"/>
      <c r="H121" s="908"/>
      <c r="I121" s="909"/>
    </row>
    <row r="122" spans="1:9" x14ac:dyDescent="0.15">
      <c r="D122" s="1"/>
      <c r="E122" s="17"/>
    </row>
    <row r="123" spans="1:9" x14ac:dyDescent="0.15">
      <c r="D123" s="1"/>
      <c r="E123" s="17"/>
    </row>
    <row r="124" spans="1:9" x14ac:dyDescent="0.15">
      <c r="D124" s="1"/>
      <c r="E124" s="17"/>
    </row>
    <row r="125" spans="1:9" x14ac:dyDescent="0.15">
      <c r="D125" s="1"/>
      <c r="E125" s="17"/>
    </row>
    <row r="126" spans="1:9" x14ac:dyDescent="0.15">
      <c r="D126" s="1"/>
      <c r="E126" s="17"/>
    </row>
    <row r="127" spans="1:9" x14ac:dyDescent="0.15">
      <c r="D127" s="1"/>
      <c r="E127" s="17"/>
    </row>
    <row r="128" spans="1:9" x14ac:dyDescent="0.15">
      <c r="D128" s="1"/>
      <c r="E128" s="17"/>
    </row>
    <row r="129" spans="4:5" x14ac:dyDescent="0.15">
      <c r="D129" s="1"/>
      <c r="E129" s="17"/>
    </row>
    <row r="130" spans="4:5" x14ac:dyDescent="0.15">
      <c r="D130" s="1"/>
      <c r="E130" s="17"/>
    </row>
    <row r="131" spans="4:5" x14ac:dyDescent="0.15">
      <c r="D131" s="1"/>
      <c r="E131" s="17"/>
    </row>
    <row r="132" spans="4:5" x14ac:dyDescent="0.15">
      <c r="D132" s="1"/>
      <c r="E132" s="17"/>
    </row>
    <row r="133" spans="4:5" x14ac:dyDescent="0.15">
      <c r="D133" s="1"/>
      <c r="E133" s="17"/>
    </row>
    <row r="134" spans="4:5" x14ac:dyDescent="0.15">
      <c r="D134" s="1"/>
      <c r="E134" s="17"/>
    </row>
    <row r="135" spans="4:5" x14ac:dyDescent="0.15">
      <c r="D135" s="1"/>
      <c r="E135" s="17"/>
    </row>
    <row r="136" spans="4:5" x14ac:dyDescent="0.15">
      <c r="D136" s="1"/>
      <c r="E136" s="17"/>
    </row>
    <row r="137" spans="4:5" x14ac:dyDescent="0.15">
      <c r="D137" s="1"/>
      <c r="E137" s="17"/>
    </row>
    <row r="138" spans="4:5" x14ac:dyDescent="0.15">
      <c r="D138" s="1"/>
      <c r="E138" s="17"/>
    </row>
    <row r="139" spans="4:5" x14ac:dyDescent="0.15">
      <c r="D139" s="1"/>
      <c r="E139" s="17"/>
    </row>
    <row r="140" spans="4:5" x14ac:dyDescent="0.15">
      <c r="D140" s="1"/>
      <c r="E140" s="17"/>
    </row>
    <row r="141" spans="4:5" x14ac:dyDescent="0.15">
      <c r="D141" s="1"/>
      <c r="E141" s="17"/>
    </row>
    <row r="142" spans="4:5" x14ac:dyDescent="0.15">
      <c r="D142" s="1"/>
      <c r="E142" s="17"/>
    </row>
    <row r="143" spans="4:5" x14ac:dyDescent="0.15">
      <c r="D143" s="1"/>
      <c r="E143" s="17"/>
    </row>
    <row r="144" spans="4:5" x14ac:dyDescent="0.15">
      <c r="D144" s="1"/>
      <c r="E144" s="17"/>
    </row>
    <row r="145" spans="4:5" x14ac:dyDescent="0.15">
      <c r="D145" s="1"/>
      <c r="E145" s="17"/>
    </row>
    <row r="146" spans="4:5" x14ac:dyDescent="0.15">
      <c r="D146" s="1"/>
      <c r="E146" s="17"/>
    </row>
    <row r="147" spans="4:5" x14ac:dyDescent="0.15">
      <c r="D147" s="1"/>
      <c r="E147" s="17"/>
    </row>
    <row r="148" spans="4:5" x14ac:dyDescent="0.15">
      <c r="D148" s="1"/>
      <c r="E148" s="17"/>
    </row>
    <row r="149" spans="4:5" x14ac:dyDescent="0.15">
      <c r="D149" s="1"/>
      <c r="E149" s="17"/>
    </row>
    <row r="150" spans="4:5" x14ac:dyDescent="0.15">
      <c r="D150" s="1"/>
      <c r="E150" s="17"/>
    </row>
    <row r="151" spans="4:5" x14ac:dyDescent="0.15">
      <c r="D151" s="1"/>
      <c r="E151" s="17"/>
    </row>
    <row r="152" spans="4:5" x14ac:dyDescent="0.15">
      <c r="D152" s="1"/>
      <c r="E152" s="17"/>
    </row>
    <row r="153" spans="4:5" x14ac:dyDescent="0.15">
      <c r="D153" s="1"/>
      <c r="E153" s="17"/>
    </row>
    <row r="154" spans="4:5" x14ac:dyDescent="0.15">
      <c r="D154" s="1"/>
      <c r="E154" s="17"/>
    </row>
    <row r="155" spans="4:5" x14ac:dyDescent="0.15">
      <c r="D155" s="1"/>
      <c r="E155" s="17"/>
    </row>
    <row r="156" spans="4:5" x14ac:dyDescent="0.15">
      <c r="D156" s="1"/>
      <c r="E156" s="17"/>
    </row>
    <row r="157" spans="4:5" x14ac:dyDescent="0.15">
      <c r="D157" s="1"/>
      <c r="E157" s="17"/>
    </row>
    <row r="158" spans="4:5" x14ac:dyDescent="0.15">
      <c r="D158" s="1"/>
      <c r="E158" s="17"/>
    </row>
    <row r="159" spans="4:5" x14ac:dyDescent="0.15">
      <c r="D159" s="1"/>
      <c r="E159" s="17"/>
    </row>
    <row r="160" spans="4:5" x14ac:dyDescent="0.15">
      <c r="D160" s="1"/>
      <c r="E160" s="17"/>
    </row>
    <row r="161" spans="4:5" x14ac:dyDescent="0.15">
      <c r="D161" s="1"/>
      <c r="E161" s="17"/>
    </row>
    <row r="162" spans="4:5" x14ac:dyDescent="0.15">
      <c r="D162" s="1"/>
      <c r="E162" s="17"/>
    </row>
    <row r="163" spans="4:5" x14ac:dyDescent="0.15">
      <c r="D163" s="1"/>
      <c r="E163" s="17"/>
    </row>
    <row r="164" spans="4:5" x14ac:dyDescent="0.15">
      <c r="D164" s="1"/>
      <c r="E164" s="17"/>
    </row>
    <row r="165" spans="4:5" x14ac:dyDescent="0.15">
      <c r="D165" s="1"/>
      <c r="E165" s="17"/>
    </row>
    <row r="166" spans="4:5" x14ac:dyDescent="0.15">
      <c r="D166" s="1"/>
      <c r="E166" s="17"/>
    </row>
    <row r="167" spans="4:5" x14ac:dyDescent="0.15">
      <c r="D167" s="1"/>
      <c r="E167" s="17"/>
    </row>
    <row r="168" spans="4:5" x14ac:dyDescent="0.15">
      <c r="D168" s="1"/>
      <c r="E168" s="17"/>
    </row>
    <row r="169" spans="4:5" x14ac:dyDescent="0.15">
      <c r="D169" s="1"/>
      <c r="E169" s="17"/>
    </row>
    <row r="170" spans="4:5" x14ac:dyDescent="0.15">
      <c r="D170" s="1"/>
      <c r="E170" s="17"/>
    </row>
    <row r="171" spans="4:5" x14ac:dyDescent="0.15">
      <c r="D171" s="1"/>
      <c r="E171" s="17"/>
    </row>
    <row r="172" spans="4:5" x14ac:dyDescent="0.15">
      <c r="D172" s="1"/>
      <c r="E172" s="17"/>
    </row>
    <row r="173" spans="4:5" x14ac:dyDescent="0.15">
      <c r="D173" s="1"/>
      <c r="E173" s="17"/>
    </row>
    <row r="174" spans="4:5" x14ac:dyDescent="0.15">
      <c r="D174" s="1"/>
      <c r="E174" s="17"/>
    </row>
    <row r="175" spans="4:5" x14ac:dyDescent="0.15">
      <c r="D175" s="1"/>
      <c r="E175" s="17"/>
    </row>
    <row r="176" spans="4:5" x14ac:dyDescent="0.15">
      <c r="D176" s="1"/>
      <c r="E176" s="17"/>
    </row>
    <row r="177" spans="4:5" x14ac:dyDescent="0.15">
      <c r="D177" s="1"/>
      <c r="E177" s="17"/>
    </row>
    <row r="178" spans="4:5" x14ac:dyDescent="0.15">
      <c r="D178" s="1"/>
      <c r="E178" s="17"/>
    </row>
    <row r="179" spans="4:5" x14ac:dyDescent="0.15">
      <c r="D179" s="1"/>
      <c r="E179" s="17"/>
    </row>
    <row r="180" spans="4:5" x14ac:dyDescent="0.15">
      <c r="D180" s="1"/>
      <c r="E180" s="17"/>
    </row>
    <row r="181" spans="4:5" x14ac:dyDescent="0.15">
      <c r="D181" s="1"/>
      <c r="E181" s="17"/>
    </row>
    <row r="182" spans="4:5" x14ac:dyDescent="0.15">
      <c r="D182" s="1"/>
      <c r="E182" s="17"/>
    </row>
    <row r="183" spans="4:5" x14ac:dyDescent="0.15">
      <c r="D183" s="1"/>
      <c r="E183" s="17"/>
    </row>
    <row r="184" spans="4:5" x14ac:dyDescent="0.15">
      <c r="D184" s="1"/>
      <c r="E184" s="17"/>
    </row>
    <row r="185" spans="4:5" x14ac:dyDescent="0.15">
      <c r="D185" s="1"/>
      <c r="E185" s="17"/>
    </row>
    <row r="186" spans="4:5" x14ac:dyDescent="0.15">
      <c r="D186" s="1"/>
      <c r="E186" s="17"/>
    </row>
    <row r="187" spans="4:5" x14ac:dyDescent="0.15">
      <c r="D187" s="1"/>
      <c r="E187" s="17"/>
    </row>
    <row r="188" spans="4:5" x14ac:dyDescent="0.15">
      <c r="D188" s="1"/>
      <c r="E188" s="17"/>
    </row>
    <row r="189" spans="4:5" x14ac:dyDescent="0.15">
      <c r="D189" s="1"/>
      <c r="E189" s="17"/>
    </row>
    <row r="190" spans="4:5" x14ac:dyDescent="0.15">
      <c r="D190" s="1"/>
      <c r="E190" s="17"/>
    </row>
    <row r="191" spans="4:5" x14ac:dyDescent="0.15">
      <c r="D191" s="1"/>
      <c r="E191" s="17"/>
    </row>
    <row r="192" spans="4:5" x14ac:dyDescent="0.15">
      <c r="D192" s="1"/>
      <c r="E192" s="17"/>
    </row>
    <row r="193" spans="4:5" x14ac:dyDescent="0.15">
      <c r="D193" s="1"/>
      <c r="E193" s="17"/>
    </row>
    <row r="194" spans="4:5" x14ac:dyDescent="0.15">
      <c r="D194" s="1"/>
      <c r="E194" s="17"/>
    </row>
    <row r="195" spans="4:5" x14ac:dyDescent="0.15">
      <c r="D195" s="1"/>
      <c r="E195" s="17"/>
    </row>
    <row r="196" spans="4:5" x14ac:dyDescent="0.15">
      <c r="D196" s="1"/>
      <c r="E196" s="17"/>
    </row>
    <row r="197" spans="4:5" x14ac:dyDescent="0.15">
      <c r="D197" s="1"/>
      <c r="E197" s="17"/>
    </row>
    <row r="198" spans="4:5" x14ac:dyDescent="0.15">
      <c r="D198" s="1"/>
      <c r="E198" s="17"/>
    </row>
    <row r="199" spans="4:5" x14ac:dyDescent="0.15">
      <c r="D199" s="1"/>
      <c r="E199" s="17"/>
    </row>
    <row r="200" spans="4:5" x14ac:dyDescent="0.15">
      <c r="D200" s="1"/>
      <c r="E200" s="17"/>
    </row>
    <row r="201" spans="4:5" x14ac:dyDescent="0.15">
      <c r="D201" s="1"/>
      <c r="E201" s="17"/>
    </row>
    <row r="202" spans="4:5" x14ac:dyDescent="0.15">
      <c r="D202" s="1"/>
      <c r="E202" s="17"/>
    </row>
    <row r="203" spans="4:5" x14ac:dyDescent="0.15">
      <c r="D203" s="1"/>
      <c r="E203" s="17"/>
    </row>
    <row r="204" spans="4:5" x14ac:dyDescent="0.15">
      <c r="D204" s="1"/>
      <c r="E204" s="17"/>
    </row>
    <row r="205" spans="4:5" x14ac:dyDescent="0.15">
      <c r="D205" s="1"/>
      <c r="E205" s="17"/>
    </row>
    <row r="206" spans="4:5" x14ac:dyDescent="0.15">
      <c r="D206" s="1"/>
      <c r="E206" s="17"/>
    </row>
    <row r="207" spans="4:5" x14ac:dyDescent="0.15">
      <c r="D207" s="1"/>
      <c r="E207" s="17"/>
    </row>
    <row r="208" spans="4:5" x14ac:dyDescent="0.15">
      <c r="D208" s="1"/>
      <c r="E208" s="17"/>
    </row>
    <row r="209" spans="4:5" x14ac:dyDescent="0.15">
      <c r="D209" s="1"/>
      <c r="E209" s="17"/>
    </row>
    <row r="210" spans="4:5" x14ac:dyDescent="0.15">
      <c r="D210" s="1"/>
      <c r="E210" s="17"/>
    </row>
    <row r="211" spans="4:5" x14ac:dyDescent="0.15">
      <c r="D211" s="1"/>
      <c r="E211" s="17"/>
    </row>
    <row r="212" spans="4:5" x14ac:dyDescent="0.15">
      <c r="D212" s="1"/>
      <c r="E212" s="17"/>
    </row>
    <row r="213" spans="4:5" x14ac:dyDescent="0.15">
      <c r="D213" s="1"/>
      <c r="E213" s="17"/>
    </row>
    <row r="214" spans="4:5" x14ac:dyDescent="0.15">
      <c r="D214" s="1"/>
      <c r="E214" s="17"/>
    </row>
    <row r="215" spans="4:5" x14ac:dyDescent="0.15">
      <c r="D215" s="1"/>
      <c r="E215" s="17"/>
    </row>
    <row r="216" spans="4:5" x14ac:dyDescent="0.15">
      <c r="D216" s="1"/>
      <c r="E216" s="17"/>
    </row>
    <row r="217" spans="4:5" x14ac:dyDescent="0.15">
      <c r="D217" s="1"/>
      <c r="E217" s="17"/>
    </row>
    <row r="218" spans="4:5" x14ac:dyDescent="0.15">
      <c r="D218" s="1"/>
      <c r="E218" s="17"/>
    </row>
    <row r="219" spans="4:5" x14ac:dyDescent="0.15">
      <c r="D219" s="1"/>
      <c r="E219" s="17"/>
    </row>
    <row r="220" spans="4:5" x14ac:dyDescent="0.15">
      <c r="D220" s="1"/>
      <c r="E220" s="17"/>
    </row>
    <row r="221" spans="4:5" x14ac:dyDescent="0.15">
      <c r="D221" s="1"/>
      <c r="E221" s="17"/>
    </row>
    <row r="222" spans="4:5" x14ac:dyDescent="0.15">
      <c r="D222" s="1"/>
      <c r="E222" s="17"/>
    </row>
    <row r="223" spans="4:5" x14ac:dyDescent="0.15">
      <c r="D223" s="1"/>
      <c r="E223" s="17"/>
    </row>
    <row r="224" spans="4:5" x14ac:dyDescent="0.15">
      <c r="D224" s="1"/>
      <c r="E224" s="17"/>
    </row>
    <row r="225" spans="4:5" x14ac:dyDescent="0.15">
      <c r="D225" s="1"/>
      <c r="E225" s="17"/>
    </row>
    <row r="226" spans="4:5" x14ac:dyDescent="0.15">
      <c r="D226" s="1"/>
      <c r="E226" s="17"/>
    </row>
    <row r="227" spans="4:5" x14ac:dyDescent="0.15">
      <c r="D227" s="1"/>
      <c r="E227" s="17"/>
    </row>
    <row r="228" spans="4:5" x14ac:dyDescent="0.15">
      <c r="D228" s="1"/>
      <c r="E228" s="17"/>
    </row>
    <row r="229" spans="4:5" x14ac:dyDescent="0.15">
      <c r="D229" s="1"/>
      <c r="E229" s="17"/>
    </row>
    <row r="230" spans="4:5" x14ac:dyDescent="0.15">
      <c r="D230" s="1"/>
      <c r="E230" s="17"/>
    </row>
    <row r="231" spans="4:5" x14ac:dyDescent="0.15">
      <c r="D231" s="1"/>
      <c r="E231" s="17"/>
    </row>
    <row r="232" spans="4:5" x14ac:dyDescent="0.15">
      <c r="D232" s="1"/>
      <c r="E232" s="17"/>
    </row>
    <row r="233" spans="4:5" x14ac:dyDescent="0.15">
      <c r="D233" s="1"/>
      <c r="E233" s="17"/>
    </row>
    <row r="234" spans="4:5" x14ac:dyDescent="0.15">
      <c r="D234" s="1"/>
      <c r="E234" s="17"/>
    </row>
    <row r="235" spans="4:5" x14ac:dyDescent="0.15">
      <c r="D235" s="1"/>
      <c r="E235" s="17"/>
    </row>
    <row r="236" spans="4:5" x14ac:dyDescent="0.15">
      <c r="D236" s="1"/>
      <c r="E236" s="17"/>
    </row>
    <row r="237" spans="4:5" x14ac:dyDescent="0.15">
      <c r="D237" s="1"/>
      <c r="E237" s="17"/>
    </row>
    <row r="238" spans="4:5" x14ac:dyDescent="0.15">
      <c r="D238" s="1"/>
      <c r="E238" s="17"/>
    </row>
    <row r="239" spans="4:5" x14ac:dyDescent="0.15">
      <c r="D239" s="1"/>
      <c r="E239" s="17"/>
    </row>
    <row r="240" spans="4:5" x14ac:dyDescent="0.15">
      <c r="D240" s="1"/>
      <c r="E240" s="17"/>
    </row>
    <row r="241" spans="4:5" x14ac:dyDescent="0.15">
      <c r="D241" s="1"/>
      <c r="E241" s="17"/>
    </row>
    <row r="242" spans="4:5" x14ac:dyDescent="0.15">
      <c r="D242" s="1"/>
      <c r="E242" s="17"/>
    </row>
    <row r="243" spans="4:5" x14ac:dyDescent="0.15">
      <c r="D243" s="1"/>
      <c r="E243" s="17"/>
    </row>
    <row r="244" spans="4:5" x14ac:dyDescent="0.15">
      <c r="D244" s="1"/>
      <c r="E244" s="17"/>
    </row>
    <row r="245" spans="4:5" x14ac:dyDescent="0.15">
      <c r="D245" s="1"/>
      <c r="E245" s="17"/>
    </row>
    <row r="246" spans="4:5" x14ac:dyDescent="0.15">
      <c r="D246" s="1"/>
      <c r="E246" s="17"/>
    </row>
    <row r="247" spans="4:5" x14ac:dyDescent="0.15">
      <c r="D247" s="1"/>
      <c r="E247" s="17"/>
    </row>
    <row r="248" spans="4:5" x14ac:dyDescent="0.15">
      <c r="D248" s="1"/>
      <c r="E248" s="17"/>
    </row>
    <row r="249" spans="4:5" x14ac:dyDescent="0.15">
      <c r="D249" s="1"/>
      <c r="E249" s="17"/>
    </row>
    <row r="250" spans="4:5" x14ac:dyDescent="0.15">
      <c r="D250" s="1"/>
      <c r="E250" s="17"/>
    </row>
    <row r="251" spans="4:5" x14ac:dyDescent="0.15">
      <c r="D251" s="1"/>
      <c r="E251" s="17"/>
    </row>
    <row r="252" spans="4:5" x14ac:dyDescent="0.15">
      <c r="D252" s="1"/>
      <c r="E252" s="17"/>
    </row>
    <row r="253" spans="4:5" x14ac:dyDescent="0.15">
      <c r="D253" s="1"/>
      <c r="E253" s="17"/>
    </row>
    <row r="254" spans="4:5" x14ac:dyDescent="0.15">
      <c r="D254" s="1"/>
      <c r="E254" s="17"/>
    </row>
    <row r="255" spans="4:5" x14ac:dyDescent="0.15">
      <c r="D255" s="1"/>
      <c r="E255" s="17"/>
    </row>
    <row r="256" spans="4:5" x14ac:dyDescent="0.15">
      <c r="D256" s="1"/>
      <c r="E256" s="17"/>
    </row>
    <row r="257" spans="4:5" x14ac:dyDescent="0.15">
      <c r="D257" s="1"/>
      <c r="E257" s="17"/>
    </row>
    <row r="258" spans="4:5" x14ac:dyDescent="0.15">
      <c r="D258" s="1"/>
      <c r="E258" s="17"/>
    </row>
    <row r="259" spans="4:5" x14ac:dyDescent="0.15">
      <c r="D259" s="1"/>
      <c r="E259" s="17"/>
    </row>
    <row r="260" spans="4:5" x14ac:dyDescent="0.15">
      <c r="D260" s="1"/>
      <c r="E260" s="17"/>
    </row>
    <row r="261" spans="4:5" x14ac:dyDescent="0.15">
      <c r="D261" s="1"/>
      <c r="E261" s="17"/>
    </row>
    <row r="262" spans="4:5" x14ac:dyDescent="0.15">
      <c r="D262" s="1"/>
      <c r="E262" s="17"/>
    </row>
    <row r="263" spans="4:5" x14ac:dyDescent="0.15">
      <c r="D263" s="1"/>
      <c r="E263" s="17"/>
    </row>
    <row r="264" spans="4:5" x14ac:dyDescent="0.15">
      <c r="D264" s="1"/>
      <c r="E264" s="17"/>
    </row>
    <row r="265" spans="4:5" x14ac:dyDescent="0.15">
      <c r="D265" s="1"/>
      <c r="E265" s="17"/>
    </row>
    <row r="266" spans="4:5" x14ac:dyDescent="0.15">
      <c r="D266" s="1"/>
      <c r="E266" s="17"/>
    </row>
    <row r="267" spans="4:5" x14ac:dyDescent="0.15">
      <c r="D267" s="1"/>
      <c r="E267" s="17"/>
    </row>
    <row r="268" spans="4:5" x14ac:dyDescent="0.15">
      <c r="D268" s="1"/>
      <c r="E268" s="17"/>
    </row>
    <row r="269" spans="4:5" x14ac:dyDescent="0.15">
      <c r="D269" s="1"/>
      <c r="E269" s="17"/>
    </row>
    <row r="270" spans="4:5" x14ac:dyDescent="0.15">
      <c r="D270" s="1"/>
      <c r="E270" s="17"/>
    </row>
    <row r="271" spans="4:5" x14ac:dyDescent="0.15">
      <c r="D271" s="1"/>
      <c r="E271" s="17"/>
    </row>
    <row r="272" spans="4:5" x14ac:dyDescent="0.15">
      <c r="D272" s="1"/>
      <c r="E272" s="17"/>
    </row>
    <row r="273" spans="4:5" x14ac:dyDescent="0.15">
      <c r="D273" s="1"/>
      <c r="E273" s="17"/>
    </row>
    <row r="274" spans="4:5" x14ac:dyDescent="0.15">
      <c r="D274" s="1"/>
      <c r="E274" s="17"/>
    </row>
    <row r="275" spans="4:5" x14ac:dyDescent="0.15">
      <c r="D275" s="1"/>
      <c r="E275" s="17"/>
    </row>
    <row r="276" spans="4:5" x14ac:dyDescent="0.15">
      <c r="D276" s="1"/>
      <c r="E276" s="17"/>
    </row>
    <row r="277" spans="4:5" x14ac:dyDescent="0.15">
      <c r="D277" s="1"/>
      <c r="E277" s="17"/>
    </row>
    <row r="278" spans="4:5" x14ac:dyDescent="0.15">
      <c r="D278" s="1"/>
      <c r="E278" s="17"/>
    </row>
    <row r="279" spans="4:5" x14ac:dyDescent="0.15">
      <c r="D279" s="1"/>
      <c r="E279" s="17"/>
    </row>
    <row r="280" spans="4:5" x14ac:dyDescent="0.15">
      <c r="D280" s="1"/>
      <c r="E280" s="17"/>
    </row>
    <row r="281" spans="4:5" x14ac:dyDescent="0.15">
      <c r="D281" s="1"/>
      <c r="E281" s="17"/>
    </row>
    <row r="282" spans="4:5" x14ac:dyDescent="0.15">
      <c r="D282" s="1"/>
      <c r="E282" s="17"/>
    </row>
    <row r="283" spans="4:5" x14ac:dyDescent="0.15">
      <c r="D283" s="1"/>
      <c r="E283" s="17"/>
    </row>
    <row r="284" spans="4:5" x14ac:dyDescent="0.15">
      <c r="D284" s="1"/>
      <c r="E284" s="17"/>
    </row>
    <row r="285" spans="4:5" x14ac:dyDescent="0.15">
      <c r="D285" s="1"/>
      <c r="E285" s="17"/>
    </row>
    <row r="286" spans="4:5" x14ac:dyDescent="0.15">
      <c r="D286" s="1"/>
      <c r="E286" s="17"/>
    </row>
    <row r="287" spans="4:5" x14ac:dyDescent="0.15">
      <c r="D287" s="1"/>
      <c r="E287" s="17"/>
    </row>
    <row r="288" spans="4:5" x14ac:dyDescent="0.15">
      <c r="D288" s="1"/>
      <c r="E288" s="17"/>
    </row>
    <row r="289" spans="4:5" x14ac:dyDescent="0.15">
      <c r="D289" s="1"/>
      <c r="E289" s="17"/>
    </row>
    <row r="290" spans="4:5" x14ac:dyDescent="0.15">
      <c r="D290" s="1"/>
      <c r="E290" s="17"/>
    </row>
    <row r="291" spans="4:5" x14ac:dyDescent="0.15">
      <c r="D291" s="1"/>
      <c r="E291" s="17"/>
    </row>
    <row r="292" spans="4:5" x14ac:dyDescent="0.15">
      <c r="D292" s="1"/>
      <c r="E292" s="17"/>
    </row>
    <row r="293" spans="4:5" x14ac:dyDescent="0.15">
      <c r="D293" s="1"/>
      <c r="E293" s="17"/>
    </row>
    <row r="294" spans="4:5" x14ac:dyDescent="0.15">
      <c r="D294" s="1"/>
      <c r="E294" s="17"/>
    </row>
    <row r="295" spans="4:5" x14ac:dyDescent="0.15">
      <c r="D295" s="1"/>
      <c r="E295" s="17"/>
    </row>
    <row r="296" spans="4:5" x14ac:dyDescent="0.15">
      <c r="D296" s="1"/>
      <c r="E296" s="17"/>
    </row>
    <row r="297" spans="4:5" x14ac:dyDescent="0.15">
      <c r="D297" s="1"/>
      <c r="E297" s="17"/>
    </row>
    <row r="298" spans="4:5" x14ac:dyDescent="0.15">
      <c r="D298" s="1"/>
      <c r="E298" s="17"/>
    </row>
    <row r="299" spans="4:5" x14ac:dyDescent="0.15">
      <c r="D299" s="1"/>
      <c r="E299" s="17"/>
    </row>
    <row r="300" spans="4:5" x14ac:dyDescent="0.15">
      <c r="D300" s="1"/>
      <c r="E300" s="17"/>
    </row>
    <row r="301" spans="4:5" x14ac:dyDescent="0.15">
      <c r="D301" s="1"/>
      <c r="E301" s="17"/>
    </row>
    <row r="302" spans="4:5" x14ac:dyDescent="0.15">
      <c r="D302" s="1"/>
      <c r="E302" s="17"/>
    </row>
    <row r="303" spans="4:5" x14ac:dyDescent="0.15">
      <c r="D303" s="1"/>
      <c r="E303" s="17"/>
    </row>
    <row r="304" spans="4:5" x14ac:dyDescent="0.15">
      <c r="D304" s="1"/>
      <c r="E304" s="17"/>
    </row>
    <row r="305" spans="4:5" x14ac:dyDescent="0.15">
      <c r="D305" s="1"/>
      <c r="E305" s="17"/>
    </row>
    <row r="306" spans="4:5" x14ac:dyDescent="0.15">
      <c r="D306" s="1"/>
      <c r="E306" s="17"/>
    </row>
    <row r="307" spans="4:5" x14ac:dyDescent="0.15">
      <c r="D307" s="1"/>
      <c r="E307" s="17"/>
    </row>
    <row r="308" spans="4:5" x14ac:dyDescent="0.15">
      <c r="D308" s="1"/>
      <c r="E308" s="17"/>
    </row>
    <row r="309" spans="4:5" x14ac:dyDescent="0.15">
      <c r="D309" s="1"/>
      <c r="E309" s="17"/>
    </row>
    <row r="310" spans="4:5" x14ac:dyDescent="0.15">
      <c r="D310" s="1"/>
      <c r="E310" s="17"/>
    </row>
    <row r="311" spans="4:5" x14ac:dyDescent="0.15">
      <c r="D311" s="1"/>
      <c r="E311" s="17"/>
    </row>
    <row r="312" spans="4:5" x14ac:dyDescent="0.15">
      <c r="D312" s="1"/>
      <c r="E312" s="17"/>
    </row>
    <row r="313" spans="4:5" x14ac:dyDescent="0.15">
      <c r="D313" s="1"/>
      <c r="E313" s="17"/>
    </row>
    <row r="314" spans="4:5" x14ac:dyDescent="0.15">
      <c r="D314" s="1"/>
      <c r="E314" s="17"/>
    </row>
    <row r="315" spans="4:5" x14ac:dyDescent="0.15">
      <c r="D315" s="1"/>
      <c r="E315" s="17"/>
    </row>
    <row r="316" spans="4:5" x14ac:dyDescent="0.15">
      <c r="D316" s="1"/>
      <c r="E316" s="17"/>
    </row>
    <row r="317" spans="4:5" x14ac:dyDescent="0.15">
      <c r="D317" s="1"/>
      <c r="E317" s="17"/>
    </row>
    <row r="318" spans="4:5" x14ac:dyDescent="0.15">
      <c r="D318" s="1"/>
      <c r="E318" s="17"/>
    </row>
    <row r="319" spans="4:5" x14ac:dyDescent="0.15">
      <c r="D319" s="1"/>
      <c r="E319" s="17"/>
    </row>
    <row r="320" spans="4:5" x14ac:dyDescent="0.15">
      <c r="D320" s="1"/>
      <c r="E320" s="17"/>
    </row>
    <row r="321" spans="4:5" x14ac:dyDescent="0.15">
      <c r="D321" s="1"/>
      <c r="E321" s="17"/>
    </row>
    <row r="322" spans="4:5" x14ac:dyDescent="0.15">
      <c r="D322" s="1"/>
      <c r="E322" s="17"/>
    </row>
    <row r="323" spans="4:5" x14ac:dyDescent="0.15">
      <c r="D323" s="1"/>
      <c r="E323" s="17"/>
    </row>
    <row r="324" spans="4:5" x14ac:dyDescent="0.15">
      <c r="D324" s="1"/>
      <c r="E324" s="17"/>
    </row>
    <row r="325" spans="4:5" x14ac:dyDescent="0.15">
      <c r="D325" s="1"/>
      <c r="E325" s="17"/>
    </row>
    <row r="326" spans="4:5" x14ac:dyDescent="0.15">
      <c r="D326" s="1"/>
      <c r="E326" s="17"/>
    </row>
    <row r="327" spans="4:5" x14ac:dyDescent="0.15">
      <c r="D327" s="1"/>
      <c r="E327" s="17"/>
    </row>
    <row r="328" spans="4:5" x14ac:dyDescent="0.15">
      <c r="D328" s="1"/>
      <c r="E328" s="17"/>
    </row>
    <row r="329" spans="4:5" x14ac:dyDescent="0.15">
      <c r="D329" s="1"/>
      <c r="E329" s="17"/>
    </row>
    <row r="330" spans="4:5" x14ac:dyDescent="0.15">
      <c r="D330" s="1"/>
      <c r="E330" s="17"/>
    </row>
    <row r="331" spans="4:5" x14ac:dyDescent="0.15">
      <c r="D331" s="1"/>
      <c r="E331" s="17"/>
    </row>
    <row r="332" spans="4:5" x14ac:dyDescent="0.15">
      <c r="D332" s="1"/>
      <c r="E332" s="17"/>
    </row>
    <row r="333" spans="4:5" x14ac:dyDescent="0.15">
      <c r="D333" s="1"/>
      <c r="E333" s="17"/>
    </row>
    <row r="334" spans="4:5" x14ac:dyDescent="0.15">
      <c r="D334" s="1"/>
      <c r="E334" s="17"/>
    </row>
    <row r="335" spans="4:5" x14ac:dyDescent="0.15">
      <c r="D335" s="1"/>
      <c r="E335" s="17"/>
    </row>
    <row r="336" spans="4:5" x14ac:dyDescent="0.15">
      <c r="D336" s="1"/>
      <c r="E336" s="17"/>
    </row>
    <row r="337" spans="4:5" x14ac:dyDescent="0.15">
      <c r="D337" s="1"/>
      <c r="E337" s="17"/>
    </row>
    <row r="338" spans="4:5" x14ac:dyDescent="0.15">
      <c r="D338" s="1"/>
      <c r="E338" s="17"/>
    </row>
    <row r="339" spans="4:5" x14ac:dyDescent="0.15">
      <c r="D339" s="1"/>
      <c r="E339" s="17"/>
    </row>
    <row r="340" spans="4:5" x14ac:dyDescent="0.15">
      <c r="D340" s="1"/>
      <c r="E340" s="17"/>
    </row>
    <row r="341" spans="4:5" x14ac:dyDescent="0.15">
      <c r="D341" s="1"/>
      <c r="E341" s="17"/>
    </row>
    <row r="342" spans="4:5" x14ac:dyDescent="0.15">
      <c r="D342" s="1"/>
      <c r="E342" s="17"/>
    </row>
    <row r="343" spans="4:5" x14ac:dyDescent="0.15">
      <c r="D343" s="1"/>
      <c r="E343" s="17"/>
    </row>
    <row r="344" spans="4:5" x14ac:dyDescent="0.15">
      <c r="D344" s="1"/>
      <c r="E344" s="17"/>
    </row>
    <row r="345" spans="4:5" x14ac:dyDescent="0.15">
      <c r="D345" s="1"/>
      <c r="E345" s="17"/>
    </row>
    <row r="346" spans="4:5" x14ac:dyDescent="0.15">
      <c r="D346" s="1"/>
      <c r="E346" s="17"/>
    </row>
    <row r="347" spans="4:5" x14ac:dyDescent="0.15">
      <c r="D347" s="1"/>
      <c r="E347" s="17"/>
    </row>
    <row r="348" spans="4:5" x14ac:dyDescent="0.15">
      <c r="D348" s="1"/>
      <c r="E348" s="17"/>
    </row>
    <row r="349" spans="4:5" x14ac:dyDescent="0.15">
      <c r="D349" s="1"/>
      <c r="E349" s="17"/>
    </row>
    <row r="350" spans="4:5" x14ac:dyDescent="0.15">
      <c r="D350" s="1"/>
      <c r="E350" s="17"/>
    </row>
    <row r="351" spans="4:5" x14ac:dyDescent="0.15">
      <c r="D351" s="1"/>
      <c r="E351" s="17"/>
    </row>
    <row r="352" spans="4:5" x14ac:dyDescent="0.15">
      <c r="D352" s="1"/>
      <c r="E352" s="17"/>
    </row>
    <row r="353" spans="4:5" x14ac:dyDescent="0.15">
      <c r="D353" s="1"/>
      <c r="E353" s="17"/>
    </row>
    <row r="354" spans="4:5" x14ac:dyDescent="0.15">
      <c r="D354" s="1"/>
      <c r="E354" s="17"/>
    </row>
    <row r="355" spans="4:5" x14ac:dyDescent="0.15">
      <c r="D355" s="1"/>
      <c r="E355" s="17"/>
    </row>
    <row r="356" spans="4:5" x14ac:dyDescent="0.15">
      <c r="D356" s="1"/>
      <c r="E356" s="17"/>
    </row>
    <row r="357" spans="4:5" x14ac:dyDescent="0.15">
      <c r="D357" s="1"/>
      <c r="E357" s="17"/>
    </row>
  </sheetData>
  <sheetProtection algorithmName="SHA-512" hashValue="5/XrKi55tbIzJg+7nQUn1OTPusyI1F7J8w8O9aahAxihZt6j2mj0mVTBBzTMnrVAhizDkBHpFndousJv+pyOJQ==" saltValue="9IH7FZJKsLHqe3/8hd86iw==" spinCount="100000" sheet="1" selectLockedCells="1"/>
  <mergeCells count="115">
    <mergeCell ref="F12:I12"/>
    <mergeCell ref="B5:G5"/>
    <mergeCell ref="F7:I7"/>
    <mergeCell ref="A6:I6"/>
    <mergeCell ref="F8:I8"/>
    <mergeCell ref="F9:I9"/>
    <mergeCell ref="F10:I10"/>
    <mergeCell ref="F11:I11"/>
    <mergeCell ref="F20:I20"/>
    <mergeCell ref="F13:I13"/>
    <mergeCell ref="F16:I16"/>
    <mergeCell ref="F17:I17"/>
    <mergeCell ref="F18:I18"/>
    <mergeCell ref="F19:I19"/>
    <mergeCell ref="F39:I39"/>
    <mergeCell ref="F40:I40"/>
    <mergeCell ref="F44:I44"/>
    <mergeCell ref="F41:I41"/>
    <mergeCell ref="F42:I42"/>
    <mergeCell ref="F43:I43"/>
    <mergeCell ref="F21:I21"/>
    <mergeCell ref="F25:I25"/>
    <mergeCell ref="F24:I24"/>
    <mergeCell ref="F38:I38"/>
    <mergeCell ref="F36:I36"/>
    <mergeCell ref="F26:I26"/>
    <mergeCell ref="F31:I31"/>
    <mergeCell ref="F22:I22"/>
    <mergeCell ref="F32:I32"/>
    <mergeCell ref="F23:I23"/>
    <mergeCell ref="F33:I33"/>
    <mergeCell ref="F30:I30"/>
    <mergeCell ref="F35:I35"/>
    <mergeCell ref="F34:I34"/>
    <mergeCell ref="F29:I29"/>
    <mergeCell ref="G27:I27"/>
    <mergeCell ref="F28:I28"/>
    <mergeCell ref="F37:I37"/>
    <mergeCell ref="F45:I45"/>
    <mergeCell ref="F69:I69"/>
    <mergeCell ref="F68:I68"/>
    <mergeCell ref="F46:I46"/>
    <mergeCell ref="F47:I47"/>
    <mergeCell ref="F54:I54"/>
    <mergeCell ref="F55:I55"/>
    <mergeCell ref="F56:I56"/>
    <mergeCell ref="F57:I57"/>
    <mergeCell ref="F58:I58"/>
    <mergeCell ref="F59:I59"/>
    <mergeCell ref="F60:I60"/>
    <mergeCell ref="F61:I61"/>
    <mergeCell ref="F62:I62"/>
    <mergeCell ref="F63:I63"/>
    <mergeCell ref="F64:I64"/>
    <mergeCell ref="F65:I65"/>
    <mergeCell ref="F51:I51"/>
    <mergeCell ref="F52:I52"/>
    <mergeCell ref="F53:I53"/>
    <mergeCell ref="F70:I70"/>
    <mergeCell ref="F48:I48"/>
    <mergeCell ref="F49:I49"/>
    <mergeCell ref="F50:I50"/>
    <mergeCell ref="F66:I66"/>
    <mergeCell ref="F67:I67"/>
    <mergeCell ref="F73:I73"/>
    <mergeCell ref="F74:I74"/>
    <mergeCell ref="F75:I75"/>
    <mergeCell ref="G121:I121"/>
    <mergeCell ref="G116:I116"/>
    <mergeCell ref="G117:I117"/>
    <mergeCell ref="G118:I118"/>
    <mergeCell ref="G119:I119"/>
    <mergeCell ref="G120:I120"/>
    <mergeCell ref="F85:I85"/>
    <mergeCell ref="F99:I99"/>
    <mergeCell ref="F100:I100"/>
    <mergeCell ref="F107:I107"/>
    <mergeCell ref="F108:I108"/>
    <mergeCell ref="F112:I112"/>
    <mergeCell ref="F103:I103"/>
    <mergeCell ref="F102:I102"/>
    <mergeCell ref="F101:I101"/>
    <mergeCell ref="A115:I115"/>
    <mergeCell ref="F114:I114"/>
    <mergeCell ref="F113:I113"/>
    <mergeCell ref="F111:I111"/>
    <mergeCell ref="F110:I110"/>
    <mergeCell ref="F109:I109"/>
    <mergeCell ref="F106:I106"/>
    <mergeCell ref="F105:I105"/>
    <mergeCell ref="F104:I104"/>
    <mergeCell ref="F83:I83"/>
    <mergeCell ref="F84:I84"/>
    <mergeCell ref="F71:I71"/>
    <mergeCell ref="F80:I80"/>
    <mergeCell ref="F81:I81"/>
    <mergeCell ref="F72:I72"/>
    <mergeCell ref="F86:I86"/>
    <mergeCell ref="F98:I98"/>
    <mergeCell ref="F87:I87"/>
    <mergeCell ref="F88:I88"/>
    <mergeCell ref="F97:I97"/>
    <mergeCell ref="F95:I95"/>
    <mergeCell ref="F96:I96"/>
    <mergeCell ref="F89:I89"/>
    <mergeCell ref="F90:I90"/>
    <mergeCell ref="F93:I93"/>
    <mergeCell ref="F94:I94"/>
    <mergeCell ref="F92:I92"/>
    <mergeCell ref="F91:I91"/>
    <mergeCell ref="F76:I76"/>
    <mergeCell ref="F77:I77"/>
    <mergeCell ref="F78:I78"/>
    <mergeCell ref="F79:I79"/>
    <mergeCell ref="F82:I82"/>
  </mergeCells>
  <pageMargins left="0.7" right="0.7" top="0.75" bottom="0.75" header="0.3" footer="0.3"/>
  <pageSetup paperSize="9" orientation="portrait" horizontalDpi="4294967293"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N74"/>
  <sheetViews>
    <sheetView showGridLines="0" zoomScale="130" zoomScaleNormal="130" zoomScalePageLayoutView="75" workbookViewId="0">
      <selection activeCell="O36" sqref="O36"/>
    </sheetView>
  </sheetViews>
  <sheetFormatPr baseColWidth="10" defaultColWidth="8.83203125" defaultRowHeight="16" x14ac:dyDescent="0.15"/>
  <cols>
    <col min="1" max="1" width="6" customWidth="1"/>
    <col min="2" max="2" width="8.33203125" customWidth="1"/>
    <col min="3" max="3" width="37.83203125" customWidth="1"/>
    <col min="4" max="4" width="17.33203125" style="112" customWidth="1"/>
    <col min="5" max="5" width="16.33203125" style="113" customWidth="1"/>
    <col min="6" max="6" width="48.1640625" customWidth="1"/>
    <col min="7" max="7" width="4.33203125" customWidth="1"/>
    <col min="8" max="8" width="3" hidden="1" customWidth="1"/>
    <col min="9" max="9" width="0.83203125" customWidth="1"/>
    <col min="10" max="10" width="6.5" customWidth="1"/>
    <col min="11" max="11" width="54.5" customWidth="1"/>
    <col min="12" max="12" width="19.1640625" customWidth="1"/>
    <col min="13" max="13" width="20.1640625" customWidth="1"/>
    <col min="14" max="14" width="31.83203125" customWidth="1"/>
    <col min="15" max="15" width="22.83203125" customWidth="1"/>
  </cols>
  <sheetData>
    <row r="1" spans="1:14" x14ac:dyDescent="0.15">
      <c r="E1" s="114"/>
    </row>
    <row r="4" spans="1:14" ht="13" x14ac:dyDescent="0.15">
      <c r="B4" s="941"/>
      <c r="C4" s="941"/>
      <c r="D4" s="941"/>
      <c r="E4" s="941"/>
    </row>
    <row r="5" spans="1:14" ht="18.75" customHeight="1" x14ac:dyDescent="0.15">
      <c r="B5" s="941"/>
      <c r="C5" s="941"/>
      <c r="D5" s="941"/>
      <c r="E5" s="941"/>
    </row>
    <row r="6" spans="1:14" ht="2.25" customHeight="1" x14ac:dyDescent="0.15">
      <c r="B6" s="4"/>
      <c r="C6" s="4"/>
    </row>
    <row r="7" spans="1:14" ht="12" customHeight="1" thickBot="1" x14ac:dyDescent="0.2">
      <c r="A7" s="204"/>
      <c r="B7" s="206"/>
      <c r="C7" s="148"/>
      <c r="D7" s="207"/>
      <c r="E7" s="148"/>
      <c r="G7" s="204"/>
      <c r="H7" s="205"/>
      <c r="I7" s="148"/>
      <c r="J7" s="148"/>
      <c r="K7" s="204"/>
    </row>
    <row r="8" spans="1:14" ht="36" customHeight="1" thickBot="1" x14ac:dyDescent="0.35">
      <c r="A8" s="28"/>
      <c r="B8" s="953" t="s">
        <v>1650</v>
      </c>
      <c r="C8" s="841"/>
      <c r="D8" s="841"/>
      <c r="E8" s="841"/>
      <c r="F8" s="842"/>
      <c r="G8" s="28"/>
      <c r="H8" s="197"/>
      <c r="I8" s="198"/>
      <c r="J8" s="932" t="s">
        <v>1651</v>
      </c>
      <c r="K8" s="933"/>
      <c r="L8" s="933"/>
      <c r="M8" s="933"/>
      <c r="N8" s="934"/>
    </row>
    <row r="9" spans="1:14" ht="25.5" customHeight="1" x14ac:dyDescent="0.2">
      <c r="A9" s="28"/>
      <c r="B9" s="290" t="s">
        <v>0</v>
      </c>
      <c r="C9" s="280" t="s">
        <v>1606</v>
      </c>
      <c r="D9" s="291" t="s">
        <v>26</v>
      </c>
      <c r="E9" s="292" t="s">
        <v>29</v>
      </c>
      <c r="F9" s="293" t="s">
        <v>47</v>
      </c>
      <c r="G9" s="28"/>
      <c r="H9" s="197"/>
      <c r="I9" s="198"/>
      <c r="J9" s="257" t="s">
        <v>0</v>
      </c>
      <c r="K9" s="267" t="s">
        <v>1606</v>
      </c>
      <c r="L9" s="510" t="s">
        <v>1551</v>
      </c>
      <c r="M9" s="510" t="s">
        <v>1552</v>
      </c>
      <c r="N9" s="509" t="s">
        <v>47</v>
      </c>
    </row>
    <row r="10" spans="1:14" ht="20.25" customHeight="1" x14ac:dyDescent="0.2">
      <c r="A10" s="28"/>
      <c r="B10" s="279" t="s">
        <v>1918</v>
      </c>
      <c r="C10" s="660" t="s">
        <v>1915</v>
      </c>
      <c r="D10" s="661" t="s">
        <v>27</v>
      </c>
      <c r="E10" s="630">
        <v>1000</v>
      </c>
      <c r="F10" s="662" t="s">
        <v>1916</v>
      </c>
      <c r="G10" s="28"/>
      <c r="H10" s="197"/>
      <c r="I10" s="198"/>
      <c r="J10" s="362">
        <v>1</v>
      </c>
      <c r="K10" s="664" t="s">
        <v>1553</v>
      </c>
      <c r="L10" s="665">
        <v>215.25</v>
      </c>
      <c r="M10" s="666">
        <v>110.25</v>
      </c>
      <c r="N10" s="667" t="s">
        <v>28</v>
      </c>
    </row>
    <row r="11" spans="1:14" ht="18" customHeight="1" x14ac:dyDescent="0.2">
      <c r="A11" s="28"/>
      <c r="B11" s="279" t="s">
        <v>1919</v>
      </c>
      <c r="C11" s="660" t="s">
        <v>1914</v>
      </c>
      <c r="D11" s="661" t="s">
        <v>27</v>
      </c>
      <c r="E11" s="630">
        <v>300</v>
      </c>
      <c r="F11" s="662" t="s">
        <v>1917</v>
      </c>
      <c r="G11" s="28"/>
      <c r="H11" s="197"/>
      <c r="I11" s="198"/>
      <c r="J11" s="362">
        <v>2</v>
      </c>
      <c r="K11" s="664" t="s">
        <v>1554</v>
      </c>
      <c r="L11" s="665">
        <v>215.25</v>
      </c>
      <c r="M11" s="666">
        <v>110.25</v>
      </c>
      <c r="N11" s="668" t="s">
        <v>28</v>
      </c>
    </row>
    <row r="12" spans="1:14" ht="18" customHeight="1" x14ac:dyDescent="0.2">
      <c r="A12" s="28"/>
      <c r="B12" s="279" t="s">
        <v>1920</v>
      </c>
      <c r="C12" s="660" t="s">
        <v>1530</v>
      </c>
      <c r="D12" s="661" t="s">
        <v>27</v>
      </c>
      <c r="E12" s="630">
        <v>170</v>
      </c>
      <c r="F12" s="662" t="s">
        <v>1922</v>
      </c>
      <c r="G12" s="28"/>
      <c r="H12" s="197"/>
      <c r="I12" s="198"/>
      <c r="J12" s="362">
        <v>3</v>
      </c>
      <c r="K12" s="664" t="s">
        <v>1555</v>
      </c>
      <c r="L12" s="665">
        <v>215.25</v>
      </c>
      <c r="M12" s="666">
        <v>110.25</v>
      </c>
      <c r="N12" s="668" t="s">
        <v>28</v>
      </c>
    </row>
    <row r="13" spans="1:14" ht="18" customHeight="1" x14ac:dyDescent="0.2">
      <c r="A13" s="495"/>
      <c r="B13" s="279" t="s">
        <v>1921</v>
      </c>
      <c r="C13" s="660" t="s">
        <v>1530</v>
      </c>
      <c r="D13" s="661" t="s">
        <v>27</v>
      </c>
      <c r="E13" s="630">
        <v>60</v>
      </c>
      <c r="F13" s="662" t="s">
        <v>1923</v>
      </c>
      <c r="G13" s="495"/>
      <c r="H13" s="197"/>
      <c r="I13" s="198"/>
      <c r="J13" s="362"/>
      <c r="K13" s="664"/>
      <c r="L13" s="665">
        <v>0</v>
      </c>
      <c r="M13" s="666">
        <v>0</v>
      </c>
      <c r="N13" s="668"/>
    </row>
    <row r="14" spans="1:14" ht="18.75" customHeight="1" x14ac:dyDescent="0.2">
      <c r="A14" s="28"/>
      <c r="B14" s="279">
        <v>3</v>
      </c>
      <c r="C14" s="660" t="s">
        <v>1532</v>
      </c>
      <c r="D14" s="661" t="s">
        <v>27</v>
      </c>
      <c r="E14" s="630">
        <v>190</v>
      </c>
      <c r="F14" s="662" t="s">
        <v>1531</v>
      </c>
      <c r="G14" s="28"/>
      <c r="H14" s="197"/>
      <c r="I14" s="198"/>
      <c r="J14" s="362">
        <v>4</v>
      </c>
      <c r="K14" s="664" t="s">
        <v>1556</v>
      </c>
      <c r="L14" s="665">
        <v>372.75</v>
      </c>
      <c r="M14" s="666">
        <v>189</v>
      </c>
      <c r="N14" s="668" t="s">
        <v>28</v>
      </c>
    </row>
    <row r="15" spans="1:14" ht="19.5" customHeight="1" x14ac:dyDescent="0.2">
      <c r="A15" s="28"/>
      <c r="B15" s="279">
        <v>4</v>
      </c>
      <c r="C15" s="660" t="s">
        <v>1533</v>
      </c>
      <c r="D15" s="661" t="s">
        <v>27</v>
      </c>
      <c r="E15" s="630">
        <v>190</v>
      </c>
      <c r="F15" s="662" t="s">
        <v>1534</v>
      </c>
      <c r="G15" s="28"/>
      <c r="H15" s="197"/>
      <c r="I15" s="198"/>
      <c r="J15" s="362">
        <v>5</v>
      </c>
      <c r="K15" s="664" t="s">
        <v>1557</v>
      </c>
      <c r="L15" s="665">
        <v>441</v>
      </c>
      <c r="M15" s="666">
        <v>215.25</v>
      </c>
      <c r="N15" s="668" t="s">
        <v>28</v>
      </c>
    </row>
    <row r="16" spans="1:14" ht="18.75" customHeight="1" x14ac:dyDescent="0.2">
      <c r="A16" s="28"/>
      <c r="B16" s="279">
        <v>5</v>
      </c>
      <c r="C16" s="660" t="s">
        <v>1535</v>
      </c>
      <c r="D16" s="661" t="s">
        <v>27</v>
      </c>
      <c r="E16" s="630">
        <v>400</v>
      </c>
      <c r="F16" s="662" t="s">
        <v>1534</v>
      </c>
      <c r="G16" s="28"/>
      <c r="H16" s="197"/>
      <c r="I16" s="198"/>
      <c r="J16" s="362">
        <v>6</v>
      </c>
      <c r="K16" s="664" t="s">
        <v>1558</v>
      </c>
      <c r="L16" s="665">
        <v>577.5</v>
      </c>
      <c r="M16" s="666">
        <v>288.75</v>
      </c>
      <c r="N16" s="669" t="s">
        <v>28</v>
      </c>
    </row>
    <row r="17" spans="1:14" ht="21" customHeight="1" x14ac:dyDescent="0.2">
      <c r="A17" s="28"/>
      <c r="B17" s="279">
        <v>6</v>
      </c>
      <c r="C17" s="660" t="s">
        <v>1536</v>
      </c>
      <c r="D17" s="661" t="s">
        <v>27</v>
      </c>
      <c r="E17" s="630">
        <v>1000</v>
      </c>
      <c r="F17" s="662" t="s">
        <v>1537</v>
      </c>
      <c r="G17" s="28"/>
      <c r="H17" s="197"/>
      <c r="I17" s="198"/>
      <c r="J17" s="362">
        <v>7</v>
      </c>
      <c r="K17" s="664" t="s">
        <v>1559</v>
      </c>
      <c r="L17" s="665">
        <v>200.23332425591039</v>
      </c>
      <c r="M17" s="666">
        <v>94.5</v>
      </c>
      <c r="N17" s="668" t="s">
        <v>28</v>
      </c>
    </row>
    <row r="18" spans="1:14" ht="20.25" customHeight="1" x14ac:dyDescent="0.2">
      <c r="A18" s="28"/>
      <c r="B18" s="279">
        <v>7</v>
      </c>
      <c r="C18" s="660" t="s">
        <v>1538</v>
      </c>
      <c r="D18" s="661" t="s">
        <v>27</v>
      </c>
      <c r="E18" s="630">
        <v>400</v>
      </c>
      <c r="F18" s="662" t="s">
        <v>1539</v>
      </c>
      <c r="G18" s="194"/>
      <c r="H18" s="201"/>
      <c r="I18" s="202"/>
      <c r="J18" s="362">
        <v>8</v>
      </c>
      <c r="K18" s="664" t="s">
        <v>1560</v>
      </c>
      <c r="L18" s="665">
        <v>12.6</v>
      </c>
      <c r="M18" s="666">
        <v>12.6</v>
      </c>
      <c r="N18" s="668" t="s">
        <v>1944</v>
      </c>
    </row>
    <row r="19" spans="1:14" ht="18.75" customHeight="1" x14ac:dyDescent="0.2">
      <c r="A19" s="28"/>
      <c r="B19" s="279">
        <v>8</v>
      </c>
      <c r="C19" s="660" t="s">
        <v>1540</v>
      </c>
      <c r="D19" s="661" t="s">
        <v>27</v>
      </c>
      <c r="E19" s="630">
        <v>950</v>
      </c>
      <c r="F19" s="662" t="s">
        <v>1531</v>
      </c>
      <c r="G19" s="44"/>
      <c r="H19" s="44"/>
      <c r="I19" s="44"/>
      <c r="J19" s="362">
        <v>9</v>
      </c>
      <c r="K19" s="664" t="s">
        <v>1561</v>
      </c>
      <c r="L19" s="665">
        <v>42.907140911980804</v>
      </c>
      <c r="M19" s="666">
        <v>21</v>
      </c>
      <c r="N19" s="668" t="s">
        <v>28</v>
      </c>
    </row>
    <row r="20" spans="1:14" ht="21" customHeight="1" thickBot="1" x14ac:dyDescent="0.25">
      <c r="A20" s="28"/>
      <c r="B20" s="279">
        <v>9</v>
      </c>
      <c r="C20" s="660" t="s">
        <v>1541</v>
      </c>
      <c r="D20" s="661" t="s">
        <v>27</v>
      </c>
      <c r="E20" s="630" t="s">
        <v>1956</v>
      </c>
      <c r="F20" s="662" t="s">
        <v>1542</v>
      </c>
      <c r="G20" s="44"/>
      <c r="H20" s="44"/>
      <c r="I20" s="44"/>
      <c r="J20" s="19">
        <v>10</v>
      </c>
      <c r="K20" s="670" t="s">
        <v>458</v>
      </c>
      <c r="L20" s="671">
        <v>2.3593500000000005</v>
      </c>
      <c r="M20" s="672">
        <v>2.3372999999999999</v>
      </c>
      <c r="N20" s="673" t="s">
        <v>1944</v>
      </c>
    </row>
    <row r="21" spans="1:14" ht="20.25" customHeight="1" x14ac:dyDescent="0.2">
      <c r="A21" s="28"/>
      <c r="B21" s="279">
        <v>10</v>
      </c>
      <c r="C21" s="663" t="s">
        <v>1543</v>
      </c>
      <c r="D21" s="661" t="s">
        <v>27</v>
      </c>
      <c r="E21" s="630">
        <v>70</v>
      </c>
      <c r="F21" s="662" t="s">
        <v>1544</v>
      </c>
      <c r="G21" s="44"/>
      <c r="H21" s="44"/>
      <c r="I21" s="44"/>
    </row>
    <row r="22" spans="1:14" ht="21.75" customHeight="1" x14ac:dyDescent="0.2">
      <c r="A22" s="28"/>
      <c r="B22" s="279">
        <v>11</v>
      </c>
      <c r="C22" s="663" t="s">
        <v>1545</v>
      </c>
      <c r="D22" s="661" t="s">
        <v>27</v>
      </c>
      <c r="E22" s="630" t="s">
        <v>1957</v>
      </c>
      <c r="F22" s="662" t="s">
        <v>1896</v>
      </c>
      <c r="G22" s="44"/>
      <c r="H22" s="44"/>
      <c r="I22" s="44"/>
    </row>
    <row r="23" spans="1:14" ht="20.25" hidden="1" customHeight="1" x14ac:dyDescent="0.2">
      <c r="A23" s="28"/>
      <c r="B23" s="279">
        <v>12</v>
      </c>
      <c r="C23" s="663" t="s">
        <v>1547</v>
      </c>
      <c r="D23" s="661" t="s">
        <v>27</v>
      </c>
      <c r="E23" s="630">
        <v>14</v>
      </c>
      <c r="F23" s="662" t="s">
        <v>1546</v>
      </c>
      <c r="G23" s="44"/>
      <c r="H23" s="44"/>
      <c r="I23" s="44"/>
    </row>
    <row r="24" spans="1:14" ht="20.25" hidden="1" customHeight="1" x14ac:dyDescent="0.2">
      <c r="A24" s="28"/>
      <c r="B24" s="279">
        <v>13</v>
      </c>
      <c r="C24" s="663" t="s">
        <v>1548</v>
      </c>
      <c r="D24" s="661" t="s">
        <v>27</v>
      </c>
      <c r="E24" s="630">
        <v>20</v>
      </c>
      <c r="F24" s="662" t="s">
        <v>1546</v>
      </c>
      <c r="G24" s="44"/>
      <c r="H24" s="44"/>
      <c r="I24" s="44"/>
    </row>
    <row r="25" spans="1:14" ht="19.5" customHeight="1" x14ac:dyDescent="0.2">
      <c r="A25" s="28"/>
      <c r="B25" s="279">
        <v>14</v>
      </c>
      <c r="C25" s="663" t="s">
        <v>1928</v>
      </c>
      <c r="D25" s="661" t="s">
        <v>27</v>
      </c>
      <c r="E25" s="630" t="s">
        <v>1958</v>
      </c>
      <c r="F25" s="662" t="s">
        <v>1568</v>
      </c>
      <c r="G25" s="196"/>
      <c r="H25" s="203"/>
      <c r="I25" s="200"/>
    </row>
    <row r="26" spans="1:14" ht="19.5" customHeight="1" thickBot="1" x14ac:dyDescent="0.25">
      <c r="A26" s="28"/>
      <c r="B26" s="279">
        <v>15</v>
      </c>
      <c r="C26" s="663" t="s">
        <v>1548</v>
      </c>
      <c r="D26" s="661" t="s">
        <v>27</v>
      </c>
      <c r="E26" s="630" t="s">
        <v>1945</v>
      </c>
      <c r="F26" s="662" t="s">
        <v>1568</v>
      </c>
      <c r="G26" s="194"/>
      <c r="H26" s="120"/>
      <c r="I26" s="194"/>
    </row>
    <row r="27" spans="1:14" ht="19.5" customHeight="1" x14ac:dyDescent="0.2">
      <c r="A27" s="208"/>
      <c r="B27" s="279">
        <v>16</v>
      </c>
      <c r="C27" s="663" t="s">
        <v>1617</v>
      </c>
      <c r="D27" s="661" t="s">
        <v>27</v>
      </c>
      <c r="E27" s="630" t="s">
        <v>1902</v>
      </c>
      <c r="F27" s="662" t="s">
        <v>1618</v>
      </c>
      <c r="G27" s="194"/>
      <c r="H27" s="120"/>
      <c r="I27" s="194"/>
      <c r="J27" s="935" t="s">
        <v>1652</v>
      </c>
      <c r="K27" s="936"/>
      <c r="L27" s="936"/>
      <c r="M27" s="936"/>
      <c r="N27" s="937"/>
    </row>
    <row r="28" spans="1:14" ht="18.75" customHeight="1" thickBot="1" x14ac:dyDescent="0.25">
      <c r="A28" s="209"/>
      <c r="B28" s="279">
        <v>17</v>
      </c>
      <c r="C28" s="663" t="s">
        <v>1619</v>
      </c>
      <c r="D28" s="630" t="s">
        <v>27</v>
      </c>
      <c r="E28" s="630">
        <v>300</v>
      </c>
      <c r="F28" s="662" t="s">
        <v>1620</v>
      </c>
      <c r="G28" s="194"/>
      <c r="H28" s="120"/>
      <c r="I28" s="194"/>
      <c r="J28" s="938"/>
      <c r="K28" s="939"/>
      <c r="L28" s="939"/>
      <c r="M28" s="939"/>
      <c r="N28" s="940"/>
    </row>
    <row r="29" spans="1:14" ht="24" customHeight="1" x14ac:dyDescent="0.15">
      <c r="A29" s="209"/>
      <c r="B29" s="944" t="s">
        <v>639</v>
      </c>
      <c r="C29" s="945"/>
      <c r="D29" s="945"/>
      <c r="E29" s="945"/>
      <c r="F29" s="946"/>
      <c r="G29" s="194"/>
      <c r="H29" s="120"/>
      <c r="I29" s="194"/>
      <c r="J29" s="257" t="s">
        <v>0</v>
      </c>
      <c r="K29" s="267" t="s">
        <v>1606</v>
      </c>
      <c r="L29" s="369" t="s">
        <v>26</v>
      </c>
      <c r="M29" s="369" t="s">
        <v>29</v>
      </c>
      <c r="N29" s="361" t="s">
        <v>47</v>
      </c>
    </row>
    <row r="30" spans="1:14" ht="19.5" customHeight="1" x14ac:dyDescent="0.15">
      <c r="A30" s="28"/>
      <c r="B30" s="947" t="s">
        <v>1549</v>
      </c>
      <c r="C30" s="948"/>
      <c r="D30" s="948"/>
      <c r="E30" s="948"/>
      <c r="F30" s="949"/>
      <c r="G30" s="194"/>
      <c r="H30" s="120"/>
      <c r="I30" s="194"/>
      <c r="J30" s="362">
        <v>1</v>
      </c>
      <c r="K30" s="586" t="s">
        <v>1562</v>
      </c>
      <c r="L30" s="573" t="s">
        <v>28</v>
      </c>
      <c r="M30" s="602" t="s">
        <v>1967</v>
      </c>
      <c r="N30" s="668"/>
    </row>
    <row r="31" spans="1:14" ht="21" customHeight="1" x14ac:dyDescent="0.15">
      <c r="B31" s="947" t="s">
        <v>1550</v>
      </c>
      <c r="C31" s="948"/>
      <c r="D31" s="948"/>
      <c r="E31" s="948"/>
      <c r="F31" s="949"/>
      <c r="G31" s="194"/>
      <c r="H31" s="120"/>
      <c r="I31" s="194"/>
      <c r="J31" s="362">
        <v>2</v>
      </c>
      <c r="K31" s="586" t="s">
        <v>1563</v>
      </c>
      <c r="L31" s="573" t="s">
        <v>28</v>
      </c>
      <c r="M31" s="602">
        <v>210</v>
      </c>
      <c r="N31" s="668"/>
    </row>
    <row r="32" spans="1:14" ht="25.5" customHeight="1" thickBot="1" x14ac:dyDescent="0.2">
      <c r="B32" s="950"/>
      <c r="C32" s="951"/>
      <c r="D32" s="951"/>
      <c r="E32" s="951"/>
      <c r="F32" s="952"/>
      <c r="G32" s="194"/>
      <c r="H32" s="195"/>
      <c r="I32" s="194"/>
      <c r="J32" s="362">
        <v>3</v>
      </c>
      <c r="K32" s="586" t="s">
        <v>1564</v>
      </c>
      <c r="L32" s="573" t="s">
        <v>28</v>
      </c>
      <c r="M32" s="602">
        <v>470</v>
      </c>
      <c r="N32" s="668"/>
    </row>
    <row r="33" spans="2:14" ht="26.25" customHeight="1" x14ac:dyDescent="0.15">
      <c r="B33" s="244"/>
      <c r="C33" s="241"/>
      <c r="D33" s="242"/>
      <c r="E33" s="243"/>
      <c r="G33" s="44"/>
      <c r="H33" s="44"/>
      <c r="I33" s="44"/>
      <c r="J33" s="362">
        <v>4</v>
      </c>
      <c r="K33" s="586" t="s">
        <v>1565</v>
      </c>
      <c r="L33" s="573" t="s">
        <v>28</v>
      </c>
      <c r="M33" s="602">
        <v>900</v>
      </c>
      <c r="N33" s="668"/>
    </row>
    <row r="34" spans="2:14" ht="19.5" customHeight="1" x14ac:dyDescent="0.15">
      <c r="B34" s="242"/>
      <c r="C34" s="942"/>
      <c r="D34" s="942"/>
      <c r="E34" s="942"/>
      <c r="G34" s="44"/>
      <c r="H34" s="44"/>
      <c r="I34" s="44"/>
      <c r="J34" s="362">
        <v>5</v>
      </c>
      <c r="K34" s="586" t="s">
        <v>1566</v>
      </c>
      <c r="L34" s="573" t="s">
        <v>28</v>
      </c>
      <c r="M34" s="602">
        <v>21</v>
      </c>
      <c r="N34" s="668"/>
    </row>
    <row r="35" spans="2:14" ht="22.5" customHeight="1" thickBot="1" x14ac:dyDescent="0.2">
      <c r="B35" s="244"/>
      <c r="C35" s="241"/>
      <c r="D35" s="242"/>
      <c r="E35" s="243"/>
      <c r="G35" s="44"/>
      <c r="H35" s="44"/>
      <c r="I35" s="44"/>
      <c r="J35" s="19">
        <v>6</v>
      </c>
      <c r="K35" s="607" t="s">
        <v>1567</v>
      </c>
      <c r="L35" s="525" t="s">
        <v>28</v>
      </c>
      <c r="M35" s="616">
        <v>17</v>
      </c>
      <c r="N35" s="674" t="s">
        <v>1968</v>
      </c>
    </row>
    <row r="36" spans="2:14" ht="24.75" customHeight="1" x14ac:dyDescent="0.15">
      <c r="B36" s="244"/>
      <c r="C36" s="241"/>
      <c r="D36" s="242"/>
      <c r="E36" s="243"/>
    </row>
    <row r="37" spans="2:14" ht="21" customHeight="1" x14ac:dyDescent="0.15">
      <c r="B37" s="244"/>
      <c r="C37" s="241"/>
      <c r="D37" s="242"/>
      <c r="E37" s="243"/>
    </row>
    <row r="38" spans="2:14" ht="19.5" customHeight="1" x14ac:dyDescent="0.15">
      <c r="B38" s="244"/>
      <c r="C38" s="241"/>
      <c r="D38" s="242"/>
      <c r="E38" s="243"/>
    </row>
    <row r="39" spans="2:14" ht="18.75" customHeight="1" x14ac:dyDescent="0.15">
      <c r="B39" s="244"/>
      <c r="C39" s="241"/>
      <c r="D39" s="242"/>
      <c r="E39" s="243"/>
    </row>
    <row r="40" spans="2:14" ht="18.75" customHeight="1" x14ac:dyDescent="0.15">
      <c r="B40" s="244"/>
      <c r="C40" s="241"/>
      <c r="D40" s="242"/>
      <c r="E40" s="243"/>
    </row>
    <row r="41" spans="2:14" ht="20.25" customHeight="1" x14ac:dyDescent="0.15">
      <c r="B41" s="244"/>
      <c r="C41" s="241"/>
      <c r="D41" s="242"/>
      <c r="E41" s="243"/>
    </row>
    <row r="42" spans="2:14" ht="20" x14ac:dyDescent="0.15">
      <c r="B42" s="244"/>
      <c r="C42" s="241"/>
      <c r="D42" s="242"/>
      <c r="E42" s="243"/>
    </row>
    <row r="43" spans="2:14" ht="18.75" customHeight="1" x14ac:dyDescent="0.15">
      <c r="B43" s="244"/>
      <c r="C43" s="241"/>
      <c r="D43" s="242"/>
      <c r="E43" s="243"/>
    </row>
    <row r="44" spans="2:14" ht="19.5" customHeight="1" x14ac:dyDescent="0.15">
      <c r="B44" s="244"/>
      <c r="C44" s="241"/>
      <c r="D44" s="242"/>
      <c r="E44" s="243"/>
    </row>
    <row r="45" spans="2:14" ht="19.5" customHeight="1" x14ac:dyDescent="0.15">
      <c r="B45" s="943"/>
      <c r="C45" s="943"/>
      <c r="D45" s="943"/>
      <c r="E45" s="943"/>
    </row>
    <row r="46" spans="2:14" ht="22.5" customHeight="1" x14ac:dyDescent="0.15">
      <c r="B46" s="244"/>
      <c r="C46" s="241"/>
      <c r="D46" s="242"/>
      <c r="E46" s="243"/>
    </row>
    <row r="47" spans="2:14" ht="46.5" customHeight="1" x14ac:dyDescent="0.15">
      <c r="B47" s="244"/>
      <c r="C47" s="241"/>
      <c r="D47" s="242"/>
      <c r="E47" s="243"/>
    </row>
    <row r="50" spans="5:5" ht="49.5" customHeight="1" x14ac:dyDescent="0.15">
      <c r="E50" s="128"/>
    </row>
    <row r="51" spans="5:5" ht="29.25" customHeight="1" x14ac:dyDescent="0.15">
      <c r="E51" s="128"/>
    </row>
    <row r="52" spans="5:5" ht="19.5" customHeight="1" x14ac:dyDescent="0.15">
      <c r="E52" s="128"/>
    </row>
    <row r="53" spans="5:5" ht="18" customHeight="1" x14ac:dyDescent="0.15">
      <c r="E53" s="128"/>
    </row>
    <row r="54" spans="5:5" ht="18" customHeight="1" x14ac:dyDescent="0.15">
      <c r="E54" s="128"/>
    </row>
    <row r="55" spans="5:5" ht="18" customHeight="1" x14ac:dyDescent="0.15">
      <c r="E55" s="128"/>
    </row>
    <row r="56" spans="5:5" ht="18" customHeight="1" x14ac:dyDescent="0.15">
      <c r="E56" s="128"/>
    </row>
    <row r="57" spans="5:5" ht="19.5" customHeight="1" x14ac:dyDescent="0.15">
      <c r="E57" s="128"/>
    </row>
    <row r="58" spans="5:5" x14ac:dyDescent="0.15">
      <c r="E58" s="128"/>
    </row>
    <row r="59" spans="5:5" x14ac:dyDescent="0.15">
      <c r="E59" s="128"/>
    </row>
    <row r="60" spans="5:5" x14ac:dyDescent="0.15">
      <c r="E60" s="128"/>
    </row>
    <row r="61" spans="5:5" x14ac:dyDescent="0.15">
      <c r="E61" s="128"/>
    </row>
    <row r="62" spans="5:5" x14ac:dyDescent="0.15">
      <c r="E62" s="128"/>
    </row>
    <row r="63" spans="5:5" ht="12.75" customHeight="1" x14ac:dyDescent="0.15">
      <c r="E63" s="128"/>
    </row>
    <row r="64" spans="5:5" ht="12.75" customHeight="1" x14ac:dyDescent="0.15">
      <c r="E64" s="128"/>
    </row>
    <row r="65" spans="5:5" ht="42.75" customHeight="1" x14ac:dyDescent="0.15">
      <c r="E65" s="128"/>
    </row>
    <row r="66" spans="5:5" x14ac:dyDescent="0.15">
      <c r="E66" s="128"/>
    </row>
    <row r="67" spans="5:5" ht="12.75" customHeight="1" x14ac:dyDescent="0.15">
      <c r="E67" s="128"/>
    </row>
    <row r="68" spans="5:5" ht="24.75" customHeight="1" x14ac:dyDescent="0.15">
      <c r="E68" s="128"/>
    </row>
    <row r="69" spans="5:5" ht="33" customHeight="1" x14ac:dyDescent="0.15">
      <c r="E69" s="128"/>
    </row>
    <row r="70" spans="5:5" ht="30" customHeight="1" x14ac:dyDescent="0.15">
      <c r="E70" s="128"/>
    </row>
    <row r="71" spans="5:5" x14ac:dyDescent="0.15">
      <c r="E71" s="128"/>
    </row>
    <row r="72" spans="5:5" ht="27" customHeight="1" x14ac:dyDescent="0.15">
      <c r="E72" s="128"/>
    </row>
    <row r="73" spans="5:5" x14ac:dyDescent="0.15">
      <c r="E73" s="128"/>
    </row>
    <row r="74" spans="5:5" x14ac:dyDescent="0.15">
      <c r="E74" s="128"/>
    </row>
  </sheetData>
  <sheetProtection algorithmName="SHA-512" hashValue="aQ4oOJfuXTPa6NbLMMFleiorp7HqoZxM6dQB7BryRe02Kn7mU7JaMhp46pO9bKMUlLg+ICJ6y92je/UYzIBtUQ==" saltValue="obITPjZ5qVUbzgdv1BNe/A==" spinCount="100000" sheet="1" selectLockedCells="1"/>
  <mergeCells count="10">
    <mergeCell ref="J8:N8"/>
    <mergeCell ref="J27:N28"/>
    <mergeCell ref="B4:E5"/>
    <mergeCell ref="C34:E34"/>
    <mergeCell ref="B45:E45"/>
    <mergeCell ref="B29:F29"/>
    <mergeCell ref="B30:F30"/>
    <mergeCell ref="B31:F31"/>
    <mergeCell ref="B32:F32"/>
    <mergeCell ref="B8:F8"/>
  </mergeCells>
  <phoneticPr fontId="12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V1008"/>
  <sheetViews>
    <sheetView showGridLines="0" zoomScale="130" zoomScaleNormal="130" zoomScalePageLayoutView="75" workbookViewId="0">
      <selection activeCell="V25" sqref="V25"/>
    </sheetView>
  </sheetViews>
  <sheetFormatPr baseColWidth="10" defaultColWidth="8.83203125" defaultRowHeight="13" x14ac:dyDescent="0.15"/>
  <cols>
    <col min="1" max="1" width="5.5" customWidth="1"/>
    <col min="2" max="2" width="32.5" customWidth="1"/>
    <col min="3" max="3" width="11.83203125" customWidth="1"/>
    <col min="4" max="4" width="12.5" style="1" customWidth="1"/>
    <col min="5" max="5" width="14" customWidth="1"/>
    <col min="8" max="8" width="8.83203125" style="13"/>
    <col min="9" max="9" width="10.33203125" style="13" customWidth="1"/>
    <col min="10" max="10" width="19.5" hidden="1" customWidth="1"/>
    <col min="11" max="11" width="14.5" customWidth="1"/>
    <col min="12" max="12" width="6.1640625" customWidth="1"/>
    <col min="13" max="13" width="30" customWidth="1"/>
    <col min="14" max="14" width="11.33203125" style="2" customWidth="1"/>
    <col min="15" max="15" width="14.33203125" customWidth="1"/>
    <col min="16" max="16" width="13.1640625" customWidth="1"/>
    <col min="21" max="21" width="18.6640625" customWidth="1"/>
    <col min="22" max="22" width="17.83203125" customWidth="1"/>
    <col min="28" max="28" width="8.83203125" customWidth="1"/>
  </cols>
  <sheetData>
    <row r="1" spans="1:22" ht="15.75" customHeight="1" x14ac:dyDescent="0.15">
      <c r="A1" s="5"/>
      <c r="B1" s="971"/>
      <c r="C1" s="971"/>
      <c r="D1" s="971"/>
      <c r="E1" s="971"/>
      <c r="F1" s="971"/>
      <c r="G1" s="971"/>
      <c r="H1" s="971"/>
      <c r="I1" s="971"/>
      <c r="N1"/>
    </row>
    <row r="2" spans="1:22" ht="15.75" customHeight="1" x14ac:dyDescent="0.15">
      <c r="A2" s="5"/>
      <c r="B2" s="26"/>
      <c r="C2" s="26"/>
      <c r="D2" s="315"/>
      <c r="E2" s="26"/>
      <c r="F2" s="26"/>
      <c r="G2" s="26"/>
      <c r="H2" s="26"/>
      <c r="I2" s="26"/>
      <c r="N2"/>
    </row>
    <row r="3" spans="1:22" ht="15.75" customHeight="1" x14ac:dyDescent="0.15">
      <c r="A3" s="5"/>
      <c r="B3" s="26"/>
      <c r="C3" s="26"/>
      <c r="D3" s="315"/>
      <c r="E3" s="26"/>
      <c r="F3" s="26"/>
      <c r="G3" s="26"/>
      <c r="H3" s="26"/>
      <c r="I3" s="26"/>
      <c r="N3"/>
    </row>
    <row r="4" spans="1:22" ht="39.75" customHeight="1" thickBot="1" x14ac:dyDescent="0.2">
      <c r="A4" s="5"/>
      <c r="B4" s="26"/>
      <c r="C4" s="786"/>
      <c r="D4" s="971"/>
      <c r="E4" s="971"/>
      <c r="F4" s="971"/>
      <c r="G4" s="26"/>
      <c r="H4" s="26"/>
      <c r="I4" s="26"/>
      <c r="N4" s="786"/>
      <c r="O4" s="837"/>
      <c r="P4" s="837"/>
      <c r="Q4" s="837"/>
      <c r="R4" s="837"/>
      <c r="S4" s="837"/>
    </row>
    <row r="5" spans="1:22" ht="43.5" customHeight="1" thickBot="1" x14ac:dyDescent="0.2">
      <c r="A5" s="843" t="s">
        <v>1634</v>
      </c>
      <c r="B5" s="972"/>
      <c r="C5" s="972"/>
      <c r="D5" s="972"/>
      <c r="E5" s="972"/>
      <c r="F5" s="972"/>
      <c r="G5" s="972"/>
      <c r="H5" s="972"/>
      <c r="I5" s="973"/>
      <c r="L5" s="959" t="s">
        <v>1635</v>
      </c>
      <c r="M5" s="960"/>
      <c r="N5" s="960"/>
      <c r="O5" s="960"/>
      <c r="P5" s="960"/>
      <c r="Q5" s="960"/>
      <c r="R5" s="960"/>
      <c r="S5" s="960"/>
      <c r="T5" s="960"/>
      <c r="U5" s="961"/>
    </row>
    <row r="6" spans="1:22" ht="30.75" customHeight="1" x14ac:dyDescent="0.15">
      <c r="A6" s="261" t="s">
        <v>0</v>
      </c>
      <c r="B6" s="267" t="s">
        <v>1606</v>
      </c>
      <c r="C6" s="493" t="s">
        <v>452</v>
      </c>
      <c r="D6" s="264" t="s">
        <v>280</v>
      </c>
      <c r="E6" s="968" t="s">
        <v>47</v>
      </c>
      <c r="F6" s="969"/>
      <c r="G6" s="969"/>
      <c r="H6" s="969"/>
      <c r="I6" s="970"/>
      <c r="L6" s="275"/>
      <c r="M6" s="372" t="s">
        <v>1606</v>
      </c>
      <c r="N6" s="489" t="s">
        <v>452</v>
      </c>
      <c r="O6" s="376" t="s">
        <v>101</v>
      </c>
      <c r="P6" s="377" t="s">
        <v>102</v>
      </c>
      <c r="Q6" s="966" t="s">
        <v>47</v>
      </c>
      <c r="R6" s="966"/>
      <c r="S6" s="966"/>
      <c r="T6" s="966"/>
      <c r="U6" s="967"/>
    </row>
    <row r="7" spans="1:22" ht="16" x14ac:dyDescent="0.15">
      <c r="A7" s="31">
        <v>1</v>
      </c>
      <c r="B7" s="586" t="s">
        <v>281</v>
      </c>
      <c r="C7" s="675" t="s">
        <v>28</v>
      </c>
      <c r="D7" s="602">
        <v>14.885284635275038</v>
      </c>
      <c r="E7" s="756" t="s">
        <v>533</v>
      </c>
      <c r="F7" s="757"/>
      <c r="G7" s="757"/>
      <c r="H7" s="757"/>
      <c r="I7" s="758"/>
      <c r="K7" s="1"/>
      <c r="L7" s="31"/>
      <c r="M7" s="586" t="s">
        <v>413</v>
      </c>
      <c r="N7" s="573" t="s">
        <v>28</v>
      </c>
      <c r="O7" s="602">
        <v>2431.06318161233</v>
      </c>
      <c r="P7" s="602">
        <v>2431.06318161233</v>
      </c>
      <c r="Q7" s="759" t="s">
        <v>871</v>
      </c>
      <c r="R7" s="759"/>
      <c r="S7" s="759"/>
      <c r="T7" s="759"/>
      <c r="U7" s="760"/>
      <c r="V7" s="14"/>
    </row>
    <row r="8" spans="1:22" ht="16" x14ac:dyDescent="0.15">
      <c r="A8" s="31">
        <v>2</v>
      </c>
      <c r="B8" s="586" t="s">
        <v>282</v>
      </c>
      <c r="C8" s="675" t="s">
        <v>28</v>
      </c>
      <c r="D8" s="602">
        <v>5.9484033868586437</v>
      </c>
      <c r="E8" s="756"/>
      <c r="F8" s="757"/>
      <c r="G8" s="757"/>
      <c r="H8" s="757"/>
      <c r="I8" s="758"/>
      <c r="K8" s="1"/>
      <c r="L8" s="31"/>
      <c r="M8" s="586" t="s">
        <v>414</v>
      </c>
      <c r="N8" s="573" t="s">
        <v>28</v>
      </c>
      <c r="O8" s="602">
        <v>2803.1646890019738</v>
      </c>
      <c r="P8" s="602">
        <v>2803.1646890019738</v>
      </c>
      <c r="Q8" s="759" t="s">
        <v>871</v>
      </c>
      <c r="R8" s="759"/>
      <c r="S8" s="759"/>
      <c r="T8" s="759"/>
      <c r="U8" s="760"/>
      <c r="V8" s="14"/>
    </row>
    <row r="9" spans="1:22" ht="16" x14ac:dyDescent="0.15">
      <c r="A9" s="31">
        <v>3</v>
      </c>
      <c r="B9" s="586" t="s">
        <v>283</v>
      </c>
      <c r="C9" s="675" t="s">
        <v>28</v>
      </c>
      <c r="D9" s="602">
        <v>5.2631473166925282</v>
      </c>
      <c r="E9" s="756"/>
      <c r="F9" s="757"/>
      <c r="G9" s="757"/>
      <c r="H9" s="757"/>
      <c r="I9" s="758"/>
      <c r="K9" s="1"/>
      <c r="L9" s="31"/>
      <c r="M9" s="586" t="s">
        <v>415</v>
      </c>
      <c r="N9" s="573" t="s">
        <v>28</v>
      </c>
      <c r="O9" s="602">
        <v>2046.5582906430338</v>
      </c>
      <c r="P9" s="602">
        <v>2046.5582906430338</v>
      </c>
      <c r="Q9" s="759" t="s">
        <v>871</v>
      </c>
      <c r="R9" s="759"/>
      <c r="S9" s="759"/>
      <c r="T9" s="759"/>
      <c r="U9" s="760"/>
      <c r="V9" s="14"/>
    </row>
    <row r="10" spans="1:22" ht="16" x14ac:dyDescent="0.15">
      <c r="A10" s="31">
        <v>4</v>
      </c>
      <c r="B10" s="586" t="s">
        <v>284</v>
      </c>
      <c r="C10" s="675" t="s">
        <v>28</v>
      </c>
      <c r="D10" s="602">
        <v>4.5731325238169216</v>
      </c>
      <c r="E10" s="756"/>
      <c r="F10" s="757"/>
      <c r="G10" s="757"/>
      <c r="H10" s="757"/>
      <c r="I10" s="758"/>
      <c r="K10" s="1"/>
      <c r="L10" s="31"/>
      <c r="M10" s="586" t="s">
        <v>416</v>
      </c>
      <c r="N10" s="573" t="s">
        <v>417</v>
      </c>
      <c r="O10" s="681">
        <v>372.10150738964245</v>
      </c>
      <c r="P10" s="681">
        <v>372.10150738964245</v>
      </c>
      <c r="Q10" s="759" t="s">
        <v>653</v>
      </c>
      <c r="R10" s="759"/>
      <c r="S10" s="759"/>
      <c r="T10" s="759"/>
      <c r="U10" s="760"/>
      <c r="V10" s="14"/>
    </row>
    <row r="11" spans="1:22" ht="16" x14ac:dyDescent="0.15">
      <c r="A11" s="31">
        <v>5</v>
      </c>
      <c r="B11" s="586" t="s">
        <v>285</v>
      </c>
      <c r="C11" s="675" t="s">
        <v>28</v>
      </c>
      <c r="D11" s="602">
        <v>5.2631473166925282</v>
      </c>
      <c r="E11" s="756"/>
      <c r="F11" s="757"/>
      <c r="G11" s="757"/>
      <c r="H11" s="757"/>
      <c r="I11" s="758"/>
      <c r="K11" s="1"/>
      <c r="L11" s="31"/>
      <c r="M11" s="586" t="s">
        <v>416</v>
      </c>
      <c r="N11" s="573" t="s">
        <v>417</v>
      </c>
      <c r="O11" s="602">
        <v>281.56363445699998</v>
      </c>
      <c r="P11" s="602">
        <v>281.56363445699998</v>
      </c>
      <c r="Q11" s="759" t="s">
        <v>654</v>
      </c>
      <c r="R11" s="759"/>
      <c r="S11" s="759"/>
      <c r="T11" s="759"/>
      <c r="U11" s="760"/>
      <c r="V11" s="14"/>
    </row>
    <row r="12" spans="1:22" ht="16" x14ac:dyDescent="0.15">
      <c r="A12" s="31">
        <v>6</v>
      </c>
      <c r="B12" s="586" t="s">
        <v>286</v>
      </c>
      <c r="C12" s="675" t="s">
        <v>28</v>
      </c>
      <c r="D12" s="602">
        <v>28.633234542982745</v>
      </c>
      <c r="E12" s="756" t="s">
        <v>533</v>
      </c>
      <c r="F12" s="757"/>
      <c r="G12" s="757"/>
      <c r="H12" s="757"/>
      <c r="I12" s="758"/>
      <c r="K12" s="1"/>
      <c r="L12" s="31"/>
      <c r="M12" s="586" t="s">
        <v>418</v>
      </c>
      <c r="N12" s="573" t="s">
        <v>28</v>
      </c>
      <c r="O12" s="602">
        <v>327.39957494999999</v>
      </c>
      <c r="P12" s="602">
        <v>327.39957494999999</v>
      </c>
      <c r="Q12" s="759" t="s">
        <v>655</v>
      </c>
      <c r="R12" s="759"/>
      <c r="S12" s="759"/>
      <c r="T12" s="759"/>
      <c r="U12" s="760"/>
      <c r="V12" s="14"/>
    </row>
    <row r="13" spans="1:22" ht="16" x14ac:dyDescent="0.15">
      <c r="A13" s="31">
        <v>7</v>
      </c>
      <c r="B13" s="586" t="s">
        <v>287</v>
      </c>
      <c r="C13" s="675" t="s">
        <v>28</v>
      </c>
      <c r="D13" s="602">
        <v>8.0089303200664759</v>
      </c>
      <c r="E13" s="756" t="s">
        <v>534</v>
      </c>
      <c r="F13" s="757"/>
      <c r="G13" s="757"/>
      <c r="H13" s="757"/>
      <c r="I13" s="758"/>
      <c r="K13" s="1"/>
      <c r="L13" s="31"/>
      <c r="M13" s="586" t="s">
        <v>419</v>
      </c>
      <c r="N13" s="573" t="s">
        <v>28</v>
      </c>
      <c r="O13" s="602">
        <v>218.26638329999997</v>
      </c>
      <c r="P13" s="602">
        <v>218.26638329999997</v>
      </c>
      <c r="Q13" s="759" t="s">
        <v>656</v>
      </c>
      <c r="R13" s="759"/>
      <c r="S13" s="759"/>
      <c r="T13" s="759"/>
      <c r="U13" s="760"/>
      <c r="V13" s="14"/>
    </row>
    <row r="14" spans="1:22" ht="16" x14ac:dyDescent="0.15">
      <c r="A14" s="31">
        <v>8</v>
      </c>
      <c r="B14" s="586" t="s">
        <v>288</v>
      </c>
      <c r="C14" s="675" t="s">
        <v>28</v>
      </c>
      <c r="D14" s="602">
        <v>8.0089303200664759</v>
      </c>
      <c r="E14" s="756" t="s">
        <v>534</v>
      </c>
      <c r="F14" s="757"/>
      <c r="G14" s="757"/>
      <c r="H14" s="757"/>
      <c r="I14" s="758"/>
      <c r="K14" s="1"/>
      <c r="L14" s="31"/>
      <c r="M14" s="586" t="s">
        <v>418</v>
      </c>
      <c r="N14" s="573" t="s">
        <v>28</v>
      </c>
      <c r="O14" s="602">
        <v>194.257081137</v>
      </c>
      <c r="P14" s="602">
        <v>194.257081137</v>
      </c>
      <c r="Q14" s="759" t="s">
        <v>873</v>
      </c>
      <c r="R14" s="759"/>
      <c r="S14" s="759"/>
      <c r="T14" s="759"/>
      <c r="U14" s="760"/>
      <c r="V14" s="14"/>
    </row>
    <row r="15" spans="1:22" ht="16" x14ac:dyDescent="0.15">
      <c r="A15" s="31">
        <v>9</v>
      </c>
      <c r="B15" s="586" t="s">
        <v>289</v>
      </c>
      <c r="C15" s="675" t="s">
        <v>28</v>
      </c>
      <c r="D15" s="602">
        <v>8.0089303200664759</v>
      </c>
      <c r="E15" s="756" t="s">
        <v>534</v>
      </c>
      <c r="F15" s="757"/>
      <c r="G15" s="757"/>
      <c r="H15" s="757"/>
      <c r="I15" s="758"/>
      <c r="K15" s="1"/>
      <c r="L15" s="31"/>
      <c r="M15" s="586" t="s">
        <v>701</v>
      </c>
      <c r="N15" s="573" t="s">
        <v>28</v>
      </c>
      <c r="O15" s="602">
        <v>8.1849893737499997</v>
      </c>
      <c r="P15" s="602">
        <v>8.1849893737499997</v>
      </c>
      <c r="Q15" s="759"/>
      <c r="R15" s="759"/>
      <c r="S15" s="759"/>
      <c r="T15" s="759"/>
      <c r="U15" s="760"/>
      <c r="V15" s="14"/>
    </row>
    <row r="16" spans="1:22" ht="16" x14ac:dyDescent="0.15">
      <c r="A16" s="31">
        <v>10</v>
      </c>
      <c r="B16" s="586" t="s">
        <v>290</v>
      </c>
      <c r="C16" s="675" t="s">
        <v>28</v>
      </c>
      <c r="D16" s="602">
        <v>5.9484033868586437</v>
      </c>
      <c r="E16" s="756"/>
      <c r="F16" s="757"/>
      <c r="G16" s="757"/>
      <c r="H16" s="757"/>
      <c r="I16" s="758"/>
      <c r="K16" s="1"/>
      <c r="L16" s="31"/>
      <c r="M16" s="586" t="s">
        <v>702</v>
      </c>
      <c r="N16" s="573" t="s">
        <v>28</v>
      </c>
      <c r="O16" s="602">
        <v>16.369978747499999</v>
      </c>
      <c r="P16" s="602">
        <v>16.369978747499999</v>
      </c>
      <c r="Q16" s="753"/>
      <c r="R16" s="754"/>
      <c r="S16" s="754"/>
      <c r="T16" s="754"/>
      <c r="U16" s="755"/>
      <c r="V16" s="14"/>
    </row>
    <row r="17" spans="1:22" ht="16" x14ac:dyDescent="0.15">
      <c r="A17" s="31">
        <v>11</v>
      </c>
      <c r="B17" s="586" t="s">
        <v>291</v>
      </c>
      <c r="C17" s="675" t="s">
        <v>28</v>
      </c>
      <c r="D17" s="602">
        <v>8.0083166592087469</v>
      </c>
      <c r="E17" s="756"/>
      <c r="F17" s="757"/>
      <c r="G17" s="757"/>
      <c r="H17" s="757"/>
      <c r="I17" s="758"/>
      <c r="K17" s="1"/>
      <c r="L17" s="31"/>
      <c r="M17" s="586" t="s">
        <v>420</v>
      </c>
      <c r="N17" s="573" t="s">
        <v>28</v>
      </c>
      <c r="O17" s="602">
        <v>515.10866458800001</v>
      </c>
      <c r="P17" s="602">
        <v>515.10866458800001</v>
      </c>
      <c r="Q17" s="759" t="s">
        <v>657</v>
      </c>
      <c r="R17" s="759"/>
      <c r="S17" s="759"/>
      <c r="T17" s="759"/>
      <c r="U17" s="760"/>
      <c r="V17" s="14"/>
    </row>
    <row r="18" spans="1:22" ht="16" x14ac:dyDescent="0.15">
      <c r="A18" s="31">
        <v>12</v>
      </c>
      <c r="B18" s="586" t="s">
        <v>292</v>
      </c>
      <c r="C18" s="675" t="s">
        <v>28</v>
      </c>
      <c r="D18" s="602">
        <v>16.260555498316776</v>
      </c>
      <c r="E18" s="756"/>
      <c r="F18" s="757"/>
      <c r="G18" s="757"/>
      <c r="H18" s="757"/>
      <c r="I18" s="758"/>
      <c r="K18" s="1"/>
      <c r="L18" s="31"/>
      <c r="M18" s="586" t="s">
        <v>420</v>
      </c>
      <c r="N18" s="573" t="s">
        <v>28</v>
      </c>
      <c r="O18" s="602">
        <v>160.42579172549998</v>
      </c>
      <c r="P18" s="602">
        <v>160.42579172549998</v>
      </c>
      <c r="Q18" s="759" t="s">
        <v>658</v>
      </c>
      <c r="R18" s="759"/>
      <c r="S18" s="759"/>
      <c r="T18" s="759"/>
      <c r="U18" s="760"/>
      <c r="V18" s="14"/>
    </row>
    <row r="19" spans="1:22" ht="16" x14ac:dyDescent="0.15">
      <c r="A19" s="31">
        <v>13</v>
      </c>
      <c r="B19" s="586" t="s">
        <v>293</v>
      </c>
      <c r="C19" s="675" t="s">
        <v>28</v>
      </c>
      <c r="D19" s="602" t="s">
        <v>1962</v>
      </c>
      <c r="E19" s="756" t="s">
        <v>608</v>
      </c>
      <c r="F19" s="757"/>
      <c r="G19" s="757"/>
      <c r="H19" s="757"/>
      <c r="I19" s="758"/>
      <c r="K19" s="1"/>
      <c r="L19" s="31"/>
      <c r="M19" s="586" t="s">
        <v>421</v>
      </c>
      <c r="N19" s="573" t="s">
        <v>28</v>
      </c>
      <c r="O19" s="602">
        <v>423.43678360199999</v>
      </c>
      <c r="P19" s="602">
        <v>423.43678360199999</v>
      </c>
      <c r="Q19" s="759"/>
      <c r="R19" s="759"/>
      <c r="S19" s="759"/>
      <c r="T19" s="759"/>
      <c r="U19" s="760"/>
      <c r="V19" s="14"/>
    </row>
    <row r="20" spans="1:22" ht="16" x14ac:dyDescent="0.15">
      <c r="A20" s="31">
        <v>14</v>
      </c>
      <c r="B20" s="586" t="s">
        <v>294</v>
      </c>
      <c r="C20" s="675" t="s">
        <v>28</v>
      </c>
      <c r="D20" s="602" t="s">
        <v>1963</v>
      </c>
      <c r="E20" s="756" t="s">
        <v>608</v>
      </c>
      <c r="F20" s="757"/>
      <c r="G20" s="757"/>
      <c r="H20" s="757"/>
      <c r="I20" s="758"/>
      <c r="K20" s="1"/>
      <c r="L20" s="31"/>
      <c r="M20" s="586" t="s">
        <v>684</v>
      </c>
      <c r="N20" s="573" t="s">
        <v>423</v>
      </c>
      <c r="O20" s="602">
        <v>127.68583423049999</v>
      </c>
      <c r="P20" s="602">
        <v>127.68583423049999</v>
      </c>
      <c r="Q20" s="756" t="s">
        <v>685</v>
      </c>
      <c r="R20" s="757"/>
      <c r="S20" s="757"/>
      <c r="T20" s="757"/>
      <c r="U20" s="758"/>
      <c r="V20" s="14"/>
    </row>
    <row r="21" spans="1:22" ht="16" x14ac:dyDescent="0.15">
      <c r="A21" s="31">
        <v>15</v>
      </c>
      <c r="B21" s="586" t="s">
        <v>295</v>
      </c>
      <c r="C21" s="675" t="s">
        <v>28</v>
      </c>
      <c r="D21" s="602" t="s">
        <v>1964</v>
      </c>
      <c r="E21" s="756" t="s">
        <v>608</v>
      </c>
      <c r="F21" s="757"/>
      <c r="G21" s="757"/>
      <c r="H21" s="757"/>
      <c r="I21" s="758"/>
      <c r="K21" s="1"/>
      <c r="L21" s="31"/>
      <c r="M21" s="586" t="s">
        <v>684</v>
      </c>
      <c r="N21" s="573" t="s">
        <v>423</v>
      </c>
      <c r="O21" s="602">
        <v>94.945876735500008</v>
      </c>
      <c r="P21" s="602">
        <v>94.945876735500008</v>
      </c>
      <c r="Q21" s="759" t="s">
        <v>686</v>
      </c>
      <c r="R21" s="759"/>
      <c r="S21" s="759"/>
      <c r="T21" s="759"/>
      <c r="U21" s="682"/>
      <c r="V21" s="14"/>
    </row>
    <row r="22" spans="1:22" ht="16" x14ac:dyDescent="0.15">
      <c r="A22" s="31">
        <v>16</v>
      </c>
      <c r="B22" s="586" t="s">
        <v>296</v>
      </c>
      <c r="C22" s="675" t="s">
        <v>28</v>
      </c>
      <c r="D22" s="602" t="s">
        <v>1965</v>
      </c>
      <c r="E22" s="756" t="s">
        <v>608</v>
      </c>
      <c r="F22" s="757"/>
      <c r="G22" s="757"/>
      <c r="H22" s="757"/>
      <c r="I22" s="758"/>
      <c r="K22" s="1"/>
      <c r="L22" s="31"/>
      <c r="M22" s="586" t="s">
        <v>684</v>
      </c>
      <c r="N22" s="573" t="s">
        <v>423</v>
      </c>
      <c r="O22" s="602">
        <v>63.297251157000005</v>
      </c>
      <c r="P22" s="602">
        <v>63.297251157000005</v>
      </c>
      <c r="Q22" s="759" t="s">
        <v>687</v>
      </c>
      <c r="R22" s="759"/>
      <c r="S22" s="759"/>
      <c r="T22" s="759"/>
      <c r="U22" s="760"/>
      <c r="V22" s="14"/>
    </row>
    <row r="23" spans="1:22" ht="16" x14ac:dyDescent="0.15">
      <c r="A23" s="31">
        <v>17</v>
      </c>
      <c r="B23" s="586" t="s">
        <v>297</v>
      </c>
      <c r="C23" s="675" t="s">
        <v>28</v>
      </c>
      <c r="D23" s="602">
        <v>8.0089303200664759</v>
      </c>
      <c r="E23" s="756" t="s">
        <v>534</v>
      </c>
      <c r="F23" s="757"/>
      <c r="G23" s="757"/>
      <c r="H23" s="757"/>
      <c r="I23" s="758"/>
      <c r="K23" s="1"/>
      <c r="L23" s="31"/>
      <c r="M23" s="586" t="s">
        <v>688</v>
      </c>
      <c r="N23" s="573" t="s">
        <v>689</v>
      </c>
      <c r="O23" s="602">
        <v>10.913319165000001</v>
      </c>
      <c r="P23" s="602">
        <v>10.913319165000001</v>
      </c>
      <c r="Q23" s="759" t="s">
        <v>690</v>
      </c>
      <c r="R23" s="759"/>
      <c r="S23" s="759"/>
      <c r="T23" s="759"/>
      <c r="U23" s="760"/>
      <c r="V23" s="14"/>
    </row>
    <row r="24" spans="1:22" ht="16" x14ac:dyDescent="0.15">
      <c r="A24" s="31">
        <v>18</v>
      </c>
      <c r="B24" s="586" t="s">
        <v>298</v>
      </c>
      <c r="C24" s="675" t="s">
        <v>28</v>
      </c>
      <c r="D24" s="602">
        <v>8.0089303200664759</v>
      </c>
      <c r="E24" s="756" t="s">
        <v>534</v>
      </c>
      <c r="F24" s="757"/>
      <c r="G24" s="757"/>
      <c r="H24" s="757"/>
      <c r="I24" s="758"/>
      <c r="K24" s="1"/>
      <c r="L24" s="31"/>
      <c r="M24" s="586" t="s">
        <v>422</v>
      </c>
      <c r="N24" s="573" t="s">
        <v>423</v>
      </c>
      <c r="O24" s="602">
        <v>158.24312789250001</v>
      </c>
      <c r="P24" s="602">
        <v>158.24312789250001</v>
      </c>
      <c r="Q24" s="759" t="s">
        <v>874</v>
      </c>
      <c r="R24" s="759"/>
      <c r="S24" s="759"/>
      <c r="T24" s="759"/>
      <c r="U24" s="760"/>
      <c r="V24" s="14"/>
    </row>
    <row r="25" spans="1:22" ht="16" x14ac:dyDescent="0.15">
      <c r="A25" s="31">
        <v>19</v>
      </c>
      <c r="B25" s="586" t="s">
        <v>299</v>
      </c>
      <c r="C25" s="675" t="s">
        <v>28</v>
      </c>
      <c r="D25" s="602">
        <v>8.0089303200664759</v>
      </c>
      <c r="E25" s="756"/>
      <c r="F25" s="757"/>
      <c r="G25" s="757"/>
      <c r="H25" s="757"/>
      <c r="I25" s="758"/>
      <c r="K25" s="1"/>
      <c r="L25" s="31"/>
      <c r="M25" s="586" t="s">
        <v>422</v>
      </c>
      <c r="N25" s="573" t="s">
        <v>423</v>
      </c>
      <c r="O25" s="602">
        <v>41.470612826999997</v>
      </c>
      <c r="P25" s="602">
        <v>41.470612826999997</v>
      </c>
      <c r="Q25" s="759" t="s">
        <v>872</v>
      </c>
      <c r="R25" s="759"/>
      <c r="S25" s="759"/>
      <c r="T25" s="759"/>
      <c r="U25" s="760"/>
      <c r="V25" s="14"/>
    </row>
    <row r="26" spans="1:22" ht="16" x14ac:dyDescent="0.15">
      <c r="A26" s="31">
        <v>20</v>
      </c>
      <c r="B26" s="586" t="s">
        <v>300</v>
      </c>
      <c r="C26" s="675" t="s">
        <v>28</v>
      </c>
      <c r="D26" s="602">
        <v>11.354312384835769</v>
      </c>
      <c r="E26" s="756"/>
      <c r="F26" s="757"/>
      <c r="G26" s="757"/>
      <c r="H26" s="757"/>
      <c r="I26" s="758"/>
      <c r="K26" s="1"/>
      <c r="L26" s="31"/>
      <c r="M26" s="586" t="s">
        <v>691</v>
      </c>
      <c r="N26" s="573" t="s">
        <v>28</v>
      </c>
      <c r="O26" s="602">
        <v>2117.1839180100001</v>
      </c>
      <c r="P26" s="602">
        <v>2117.1839180100001</v>
      </c>
      <c r="Q26" s="759"/>
      <c r="R26" s="759"/>
      <c r="S26" s="759"/>
      <c r="T26" s="759"/>
      <c r="U26" s="760"/>
      <c r="V26" s="14"/>
    </row>
    <row r="27" spans="1:22" ht="16" x14ac:dyDescent="0.15">
      <c r="A27" s="31">
        <v>21</v>
      </c>
      <c r="B27" s="586" t="s">
        <v>301</v>
      </c>
      <c r="C27" s="675" t="s">
        <v>28</v>
      </c>
      <c r="D27" s="602">
        <v>22.898973678051039</v>
      </c>
      <c r="E27" s="756"/>
      <c r="F27" s="757"/>
      <c r="G27" s="757"/>
      <c r="H27" s="757"/>
      <c r="I27" s="758"/>
      <c r="K27" s="1"/>
      <c r="L27" s="31"/>
      <c r="M27" s="586" t="s">
        <v>692</v>
      </c>
      <c r="N27" s="573" t="s">
        <v>28</v>
      </c>
      <c r="O27" s="602">
        <v>523.83931991999998</v>
      </c>
      <c r="P27" s="602">
        <v>523.83931991999998</v>
      </c>
      <c r="Q27" s="753"/>
      <c r="R27" s="754"/>
      <c r="S27" s="754"/>
      <c r="T27" s="754"/>
      <c r="U27" s="755"/>
      <c r="V27" s="14"/>
    </row>
    <row r="28" spans="1:22" ht="16" x14ac:dyDescent="0.15">
      <c r="A28" s="31">
        <v>22</v>
      </c>
      <c r="B28" s="586" t="s">
        <v>302</v>
      </c>
      <c r="C28" s="675" t="s">
        <v>28</v>
      </c>
      <c r="D28" s="602">
        <v>47.644331767382965</v>
      </c>
      <c r="E28" s="756"/>
      <c r="F28" s="757"/>
      <c r="G28" s="757"/>
      <c r="H28" s="757"/>
      <c r="I28" s="758"/>
      <c r="K28" s="1"/>
      <c r="L28" s="31"/>
      <c r="M28" s="586" t="s">
        <v>424</v>
      </c>
      <c r="N28" s="573" t="s">
        <v>423</v>
      </c>
      <c r="O28" s="602">
        <v>38.196617077500008</v>
      </c>
      <c r="P28" s="602">
        <v>38.196617077500008</v>
      </c>
      <c r="Q28" s="753"/>
      <c r="R28" s="754"/>
      <c r="S28" s="754"/>
      <c r="T28" s="754"/>
      <c r="U28" s="755"/>
      <c r="V28" s="14"/>
    </row>
    <row r="29" spans="1:22" ht="16" x14ac:dyDescent="0.15">
      <c r="A29" s="31">
        <v>23</v>
      </c>
      <c r="B29" s="586" t="s">
        <v>303</v>
      </c>
      <c r="C29" s="675" t="s">
        <v>28</v>
      </c>
      <c r="D29" s="602">
        <v>21.523702815009308</v>
      </c>
      <c r="E29" s="756"/>
      <c r="F29" s="757"/>
      <c r="G29" s="757"/>
      <c r="H29" s="757"/>
      <c r="I29" s="758"/>
      <c r="K29" s="1"/>
      <c r="L29" s="31"/>
      <c r="M29" s="586" t="s">
        <v>425</v>
      </c>
      <c r="N29" s="573" t="s">
        <v>28</v>
      </c>
      <c r="O29" s="602">
        <v>3.1648625578499998</v>
      </c>
      <c r="P29" s="602">
        <v>3.1648625578499998</v>
      </c>
      <c r="Q29" s="759"/>
      <c r="R29" s="759"/>
      <c r="S29" s="759"/>
      <c r="T29" s="759"/>
      <c r="U29" s="760"/>
      <c r="V29" s="14"/>
    </row>
    <row r="30" spans="1:22" ht="16" x14ac:dyDescent="0.15">
      <c r="A30" s="31">
        <v>24</v>
      </c>
      <c r="B30" s="586" t="s">
        <v>304</v>
      </c>
      <c r="C30" s="675" t="s">
        <v>28</v>
      </c>
      <c r="D30" s="602">
        <v>14.200028565108948</v>
      </c>
      <c r="E30" s="756" t="s">
        <v>662</v>
      </c>
      <c r="F30" s="757"/>
      <c r="G30" s="757"/>
      <c r="H30" s="757"/>
      <c r="I30" s="758"/>
      <c r="K30" s="1"/>
      <c r="L30" s="31"/>
      <c r="M30" s="586" t="s">
        <v>426</v>
      </c>
      <c r="N30" s="573" t="s">
        <v>28</v>
      </c>
      <c r="O30" s="602">
        <v>6.3297251156999996</v>
      </c>
      <c r="P30" s="602">
        <v>6.3297251156999996</v>
      </c>
      <c r="Q30" s="759"/>
      <c r="R30" s="759"/>
      <c r="S30" s="759"/>
      <c r="T30" s="759"/>
      <c r="U30" s="760"/>
      <c r="V30" s="14"/>
    </row>
    <row r="31" spans="1:22" ht="16" x14ac:dyDescent="0.15">
      <c r="A31" s="31">
        <v>25</v>
      </c>
      <c r="B31" s="586" t="s">
        <v>305</v>
      </c>
      <c r="C31" s="675" t="s">
        <v>28</v>
      </c>
      <c r="D31" s="602">
        <v>4.5731325238169216</v>
      </c>
      <c r="E31" s="756" t="s">
        <v>663</v>
      </c>
      <c r="F31" s="757"/>
      <c r="G31" s="757"/>
      <c r="H31" s="757"/>
      <c r="I31" s="758"/>
      <c r="K31" s="1"/>
      <c r="L31" s="31"/>
      <c r="M31" s="586" t="s">
        <v>703</v>
      </c>
      <c r="N31" s="573" t="s">
        <v>28</v>
      </c>
      <c r="O31" s="602">
        <v>316.48625578500003</v>
      </c>
      <c r="P31" s="602">
        <v>316.48625578500003</v>
      </c>
      <c r="Q31" s="759"/>
      <c r="R31" s="759"/>
      <c r="S31" s="759"/>
      <c r="T31" s="759"/>
      <c r="U31" s="760"/>
      <c r="V31" s="14"/>
    </row>
    <row r="32" spans="1:22" ht="16" x14ac:dyDescent="0.15">
      <c r="A32" s="31">
        <v>26</v>
      </c>
      <c r="B32" s="586" t="s">
        <v>306</v>
      </c>
      <c r="C32" s="675" t="s">
        <v>28</v>
      </c>
      <c r="D32" s="602">
        <v>5.9484033868586437</v>
      </c>
      <c r="E32" s="753"/>
      <c r="F32" s="754"/>
      <c r="G32" s="754"/>
      <c r="H32" s="754"/>
      <c r="I32" s="755"/>
      <c r="K32" s="1"/>
      <c r="L32" s="31"/>
      <c r="M32" s="586" t="s">
        <v>427</v>
      </c>
      <c r="N32" s="573" t="s">
        <v>28</v>
      </c>
      <c r="O32" s="602">
        <v>523.83931991999998</v>
      </c>
      <c r="P32" s="602">
        <v>523.83931991999998</v>
      </c>
      <c r="Q32" s="753"/>
      <c r="R32" s="754"/>
      <c r="S32" s="754"/>
      <c r="T32" s="754"/>
      <c r="U32" s="755"/>
      <c r="V32" s="14"/>
    </row>
    <row r="33" spans="1:22" ht="16" x14ac:dyDescent="0.15">
      <c r="A33" s="31">
        <v>27</v>
      </c>
      <c r="B33" s="586" t="s">
        <v>307</v>
      </c>
      <c r="C33" s="675" t="s">
        <v>28</v>
      </c>
      <c r="D33" s="602">
        <v>56.533625788704569</v>
      </c>
      <c r="E33" s="756" t="s">
        <v>1783</v>
      </c>
      <c r="F33" s="757"/>
      <c r="G33" s="757"/>
      <c r="H33" s="757"/>
      <c r="I33" s="758"/>
      <c r="K33" s="1"/>
      <c r="L33" s="31"/>
      <c r="M33" s="586" t="s">
        <v>428</v>
      </c>
      <c r="N33" s="573" t="s">
        <v>429</v>
      </c>
      <c r="O33" s="602">
        <v>12.550317039749999</v>
      </c>
      <c r="P33" s="602">
        <v>12.550317039749999</v>
      </c>
      <c r="Q33" s="759" t="s">
        <v>659</v>
      </c>
      <c r="R33" s="759"/>
      <c r="S33" s="759"/>
      <c r="T33" s="759"/>
      <c r="U33" s="760"/>
      <c r="V33" s="14"/>
    </row>
    <row r="34" spans="1:22" ht="16" x14ac:dyDescent="0.15">
      <c r="A34" s="31">
        <v>28</v>
      </c>
      <c r="B34" s="586" t="s">
        <v>307</v>
      </c>
      <c r="C34" s="675" t="s">
        <v>28</v>
      </c>
      <c r="D34" s="602">
        <v>56.533625788704569</v>
      </c>
      <c r="E34" s="756" t="s">
        <v>1784</v>
      </c>
      <c r="F34" s="757"/>
      <c r="G34" s="757"/>
      <c r="H34" s="757"/>
      <c r="I34" s="758"/>
      <c r="K34" s="1"/>
      <c r="L34" s="31"/>
      <c r="M34" s="586" t="s">
        <v>430</v>
      </c>
      <c r="N34" s="573" t="s">
        <v>417</v>
      </c>
      <c r="O34" s="602">
        <v>127.68583423049999</v>
      </c>
      <c r="P34" s="602">
        <v>127.68583423049999</v>
      </c>
      <c r="Q34" s="794"/>
      <c r="R34" s="794"/>
      <c r="S34" s="794"/>
      <c r="T34" s="794"/>
      <c r="U34" s="795"/>
      <c r="V34" s="14"/>
    </row>
    <row r="35" spans="1:22" ht="16" x14ac:dyDescent="0.15">
      <c r="A35" s="31">
        <v>29</v>
      </c>
      <c r="B35" s="586" t="s">
        <v>308</v>
      </c>
      <c r="C35" s="675" t="s">
        <v>28</v>
      </c>
      <c r="D35" s="602">
        <v>113.06249285469953</v>
      </c>
      <c r="E35" s="756" t="s">
        <v>1783</v>
      </c>
      <c r="F35" s="757"/>
      <c r="G35" s="757"/>
      <c r="H35" s="757"/>
      <c r="I35" s="758"/>
      <c r="K35" s="1"/>
      <c r="L35" s="31"/>
      <c r="M35" s="586" t="s">
        <v>431</v>
      </c>
      <c r="N35" s="573" t="s">
        <v>28</v>
      </c>
      <c r="O35" s="602">
        <v>13.095982997999998</v>
      </c>
      <c r="P35" s="602">
        <v>13.095982997999998</v>
      </c>
      <c r="Q35" s="759" t="s">
        <v>432</v>
      </c>
      <c r="R35" s="759"/>
      <c r="S35" s="759"/>
      <c r="T35" s="759"/>
      <c r="U35" s="760"/>
      <c r="V35" s="14"/>
    </row>
    <row r="36" spans="1:22" ht="16" x14ac:dyDescent="0.15">
      <c r="A36" s="31">
        <v>30</v>
      </c>
      <c r="B36" s="586" t="s">
        <v>308</v>
      </c>
      <c r="C36" s="675" t="s">
        <v>28</v>
      </c>
      <c r="D36" s="602">
        <v>113.06249285469953</v>
      </c>
      <c r="E36" s="756" t="s">
        <v>1784</v>
      </c>
      <c r="F36" s="757"/>
      <c r="G36" s="757"/>
      <c r="H36" s="757"/>
      <c r="I36" s="758"/>
      <c r="K36" s="1"/>
      <c r="L36" s="31"/>
      <c r="M36" s="586" t="s">
        <v>431</v>
      </c>
      <c r="N36" s="573" t="s">
        <v>28</v>
      </c>
      <c r="O36" s="602">
        <v>6.1114587324</v>
      </c>
      <c r="P36" s="602">
        <v>6.1114587324</v>
      </c>
      <c r="Q36" s="759" t="s">
        <v>433</v>
      </c>
      <c r="R36" s="759"/>
      <c r="S36" s="759"/>
      <c r="T36" s="759"/>
      <c r="U36" s="760"/>
      <c r="V36" s="14"/>
    </row>
    <row r="37" spans="1:22" ht="16" x14ac:dyDescent="0.15">
      <c r="A37" s="31">
        <v>31</v>
      </c>
      <c r="B37" s="586" t="s">
        <v>307</v>
      </c>
      <c r="C37" s="675" t="s">
        <v>28</v>
      </c>
      <c r="D37" s="602">
        <v>16.541320138176516</v>
      </c>
      <c r="E37" s="756" t="s">
        <v>1785</v>
      </c>
      <c r="F37" s="757"/>
      <c r="G37" s="757"/>
      <c r="H37" s="757"/>
      <c r="I37" s="758"/>
      <c r="K37" s="1"/>
      <c r="L37" s="31"/>
      <c r="M37" s="586" t="s">
        <v>434</v>
      </c>
      <c r="N37" s="573" t="s">
        <v>28</v>
      </c>
      <c r="O37" s="602">
        <v>78.575897987999994</v>
      </c>
      <c r="P37" s="602">
        <v>78.575897987999994</v>
      </c>
      <c r="Q37" s="759"/>
      <c r="R37" s="759"/>
      <c r="S37" s="759"/>
      <c r="T37" s="759"/>
      <c r="U37" s="760"/>
      <c r="V37" s="14"/>
    </row>
    <row r="38" spans="1:22" ht="16" x14ac:dyDescent="0.15">
      <c r="A38" s="31">
        <v>32</v>
      </c>
      <c r="B38" s="586" t="s">
        <v>308</v>
      </c>
      <c r="C38" s="675" t="s">
        <v>28</v>
      </c>
      <c r="D38" s="602">
        <v>33.087398999062522</v>
      </c>
      <c r="E38" s="756" t="s">
        <v>1785</v>
      </c>
      <c r="F38" s="757"/>
      <c r="G38" s="757"/>
      <c r="H38" s="757"/>
      <c r="I38" s="758"/>
      <c r="K38" s="1"/>
      <c r="L38" s="31"/>
      <c r="M38" s="683" t="s">
        <v>693</v>
      </c>
      <c r="N38" s="553" t="s">
        <v>28</v>
      </c>
      <c r="O38" s="602">
        <v>84.032557570499989</v>
      </c>
      <c r="P38" s="602">
        <v>84.032557570499989</v>
      </c>
      <c r="Q38" s="962" t="s">
        <v>694</v>
      </c>
      <c r="R38" s="962"/>
      <c r="S38" s="962"/>
      <c r="T38" s="962"/>
      <c r="U38" s="963"/>
      <c r="V38" s="14"/>
    </row>
    <row r="39" spans="1:22" ht="16" x14ac:dyDescent="0.15">
      <c r="A39" s="31">
        <v>33</v>
      </c>
      <c r="B39" s="586" t="s">
        <v>1786</v>
      </c>
      <c r="C39" s="675" t="s">
        <v>28</v>
      </c>
      <c r="D39" s="602">
        <v>56.533625788704569</v>
      </c>
      <c r="E39" s="756" t="s">
        <v>1787</v>
      </c>
      <c r="F39" s="757"/>
      <c r="G39" s="757"/>
      <c r="H39" s="757"/>
      <c r="I39" s="758"/>
      <c r="K39" s="1"/>
      <c r="L39" s="31"/>
      <c r="M39" s="683" t="s">
        <v>693</v>
      </c>
      <c r="N39" s="553" t="s">
        <v>28</v>
      </c>
      <c r="O39" s="602">
        <v>3.1102959620249999</v>
      </c>
      <c r="P39" s="602">
        <v>3.1102959620249999</v>
      </c>
      <c r="Q39" s="761" t="s">
        <v>695</v>
      </c>
      <c r="R39" s="957"/>
      <c r="S39" s="957"/>
      <c r="T39" s="957"/>
      <c r="U39" s="958"/>
      <c r="V39" s="14"/>
    </row>
    <row r="40" spans="1:22" ht="16" x14ac:dyDescent="0.15">
      <c r="A40" s="31" t="s">
        <v>1789</v>
      </c>
      <c r="B40" s="586" t="s">
        <v>1786</v>
      </c>
      <c r="C40" s="675" t="s">
        <v>28</v>
      </c>
      <c r="D40" s="602">
        <v>2.9742016934293218</v>
      </c>
      <c r="E40" s="756" t="s">
        <v>1788</v>
      </c>
      <c r="F40" s="757"/>
      <c r="G40" s="757"/>
      <c r="H40" s="757"/>
      <c r="I40" s="758"/>
      <c r="K40" s="1"/>
      <c r="L40" s="31"/>
      <c r="M40" s="683" t="s">
        <v>696</v>
      </c>
      <c r="N40" s="553" t="s">
        <v>28</v>
      </c>
      <c r="O40" s="602">
        <v>8.4032557570500011</v>
      </c>
      <c r="P40" s="602">
        <v>8.4032557570500011</v>
      </c>
      <c r="Q40" s="954"/>
      <c r="R40" s="955"/>
      <c r="S40" s="955"/>
      <c r="T40" s="955"/>
      <c r="U40" s="956"/>
      <c r="V40" s="14"/>
    </row>
    <row r="41" spans="1:22" ht="16" x14ac:dyDescent="0.15">
      <c r="A41" s="31" t="s">
        <v>1790</v>
      </c>
      <c r="B41" s="586" t="s">
        <v>307</v>
      </c>
      <c r="C41" s="675" t="s">
        <v>28</v>
      </c>
      <c r="D41" s="602">
        <v>16.541320138176516</v>
      </c>
      <c r="E41" s="580" t="s">
        <v>1791</v>
      </c>
      <c r="F41" s="581"/>
      <c r="G41" s="581"/>
      <c r="H41" s="581"/>
      <c r="I41" s="582"/>
      <c r="K41" s="1"/>
      <c r="L41" s="31"/>
      <c r="M41" s="683" t="s">
        <v>697</v>
      </c>
      <c r="N41" s="553" t="s">
        <v>28</v>
      </c>
      <c r="O41" s="602">
        <v>20.735306413499998</v>
      </c>
      <c r="P41" s="602">
        <v>20.735306413499998</v>
      </c>
      <c r="Q41" s="954"/>
      <c r="R41" s="955"/>
      <c r="S41" s="955"/>
      <c r="T41" s="955"/>
      <c r="U41" s="956"/>
      <c r="V41" s="14"/>
    </row>
    <row r="42" spans="1:22" ht="16" x14ac:dyDescent="0.15">
      <c r="A42" s="31">
        <v>34</v>
      </c>
      <c r="B42" s="676" t="s">
        <v>457</v>
      </c>
      <c r="C42" s="677" t="s">
        <v>27</v>
      </c>
      <c r="D42" s="602">
        <v>0</v>
      </c>
      <c r="E42" s="678"/>
      <c r="F42" s="565" t="s">
        <v>456</v>
      </c>
      <c r="G42" s="565"/>
      <c r="H42" s="565"/>
      <c r="I42" s="566"/>
      <c r="K42" s="1"/>
      <c r="L42" s="31"/>
      <c r="M42" s="683" t="s">
        <v>698</v>
      </c>
      <c r="N42" s="553" t="s">
        <v>28</v>
      </c>
      <c r="O42" s="602">
        <v>251.006340795</v>
      </c>
      <c r="P42" s="602">
        <v>251.006340795</v>
      </c>
      <c r="Q42" s="954"/>
      <c r="R42" s="955"/>
      <c r="S42" s="955"/>
      <c r="T42" s="955"/>
      <c r="U42" s="956"/>
      <c r="V42" s="14"/>
    </row>
    <row r="43" spans="1:22" ht="16" x14ac:dyDescent="0.15">
      <c r="A43" s="31">
        <v>35</v>
      </c>
      <c r="B43" s="586" t="s">
        <v>309</v>
      </c>
      <c r="C43" s="675" t="s">
        <v>28</v>
      </c>
      <c r="D43" s="602">
        <v>1175.4045092432673</v>
      </c>
      <c r="E43" s="756" t="s">
        <v>310</v>
      </c>
      <c r="F43" s="757"/>
      <c r="G43" s="757"/>
      <c r="H43" s="757"/>
      <c r="I43" s="758"/>
      <c r="K43" s="1"/>
      <c r="L43" s="31"/>
      <c r="M43" s="683" t="s">
        <v>699</v>
      </c>
      <c r="N43" s="553" t="s">
        <v>28</v>
      </c>
      <c r="O43" s="602">
        <v>126.59450231400001</v>
      </c>
      <c r="P43" s="602">
        <v>126.59450231400001</v>
      </c>
      <c r="Q43" s="954"/>
      <c r="R43" s="955"/>
      <c r="S43" s="955"/>
      <c r="T43" s="955"/>
      <c r="U43" s="956"/>
      <c r="V43" s="14"/>
    </row>
    <row r="44" spans="1:22" ht="16" x14ac:dyDescent="0.15">
      <c r="A44" s="31">
        <v>36</v>
      </c>
      <c r="B44" s="586" t="s">
        <v>311</v>
      </c>
      <c r="C44" s="675" t="s">
        <v>28</v>
      </c>
      <c r="D44" s="602">
        <v>660.03483980583485</v>
      </c>
      <c r="E44" s="756" t="s">
        <v>531</v>
      </c>
      <c r="F44" s="757"/>
      <c r="G44" s="757"/>
      <c r="H44" s="757"/>
      <c r="I44" s="758"/>
      <c r="K44" s="1"/>
      <c r="L44" s="31"/>
      <c r="M44" s="683" t="s">
        <v>435</v>
      </c>
      <c r="N44" s="553" t="s">
        <v>28</v>
      </c>
      <c r="O44" s="602">
        <v>49.109936242499998</v>
      </c>
      <c r="P44" s="602">
        <v>49.109936242499998</v>
      </c>
      <c r="Q44" s="962" t="s">
        <v>660</v>
      </c>
      <c r="R44" s="962"/>
      <c r="S44" s="962"/>
      <c r="T44" s="962"/>
      <c r="U44" s="963"/>
      <c r="V44" s="14"/>
    </row>
    <row r="45" spans="1:22" ht="16" x14ac:dyDescent="0.15">
      <c r="A45" s="31">
        <v>37</v>
      </c>
      <c r="B45" s="586" t="s">
        <v>312</v>
      </c>
      <c r="C45" s="675" t="s">
        <v>28</v>
      </c>
      <c r="D45" s="602">
        <v>422.57457660243807</v>
      </c>
      <c r="E45" s="756" t="s">
        <v>1792</v>
      </c>
      <c r="F45" s="757"/>
      <c r="G45" s="757"/>
      <c r="H45" s="757"/>
      <c r="I45" s="758"/>
      <c r="K45" s="1"/>
      <c r="L45" s="31"/>
      <c r="M45" s="683" t="s">
        <v>435</v>
      </c>
      <c r="N45" s="553" t="s">
        <v>28</v>
      </c>
      <c r="O45" s="602">
        <v>25.100634079499997</v>
      </c>
      <c r="P45" s="602">
        <v>25.100634079499997</v>
      </c>
      <c r="Q45" s="962" t="s">
        <v>700</v>
      </c>
      <c r="R45" s="962"/>
      <c r="S45" s="962"/>
      <c r="T45" s="962"/>
      <c r="U45" s="963"/>
      <c r="V45" s="14"/>
    </row>
    <row r="46" spans="1:22" ht="16" x14ac:dyDescent="0.15">
      <c r="A46" s="31">
        <v>38</v>
      </c>
      <c r="B46" s="586" t="s">
        <v>313</v>
      </c>
      <c r="C46" s="675" t="s">
        <v>28</v>
      </c>
      <c r="D46" s="602">
        <v>281.71638440162519</v>
      </c>
      <c r="E46" s="756"/>
      <c r="F46" s="757"/>
      <c r="G46" s="757"/>
      <c r="H46" s="757"/>
      <c r="I46" s="758"/>
      <c r="K46" s="1"/>
      <c r="L46" s="31"/>
      <c r="M46" s="683" t="s">
        <v>435</v>
      </c>
      <c r="N46" s="553" t="s">
        <v>28</v>
      </c>
      <c r="O46" s="602">
        <v>2.2896646088042663</v>
      </c>
      <c r="P46" s="602">
        <v>2.2896646088042663</v>
      </c>
      <c r="Q46" s="962" t="s">
        <v>661</v>
      </c>
      <c r="R46" s="962"/>
      <c r="S46" s="962"/>
      <c r="T46" s="962"/>
      <c r="U46" s="963"/>
      <c r="V46" s="14"/>
    </row>
    <row r="47" spans="1:22" ht="16" x14ac:dyDescent="0.15">
      <c r="A47" s="31">
        <v>39</v>
      </c>
      <c r="B47" s="586" t="s">
        <v>314</v>
      </c>
      <c r="C47" s="675" t="s">
        <v>28</v>
      </c>
      <c r="D47" s="602">
        <v>235.08090184865358</v>
      </c>
      <c r="E47" s="756"/>
      <c r="F47" s="757"/>
      <c r="G47" s="757"/>
      <c r="H47" s="757"/>
      <c r="I47" s="758"/>
      <c r="K47" s="1"/>
      <c r="L47" s="31"/>
      <c r="M47" s="683" t="s">
        <v>436</v>
      </c>
      <c r="N47" s="553" t="s">
        <v>28</v>
      </c>
      <c r="O47" s="602">
        <v>96.141145025</v>
      </c>
      <c r="P47" s="602">
        <v>96.141145025</v>
      </c>
      <c r="Q47" s="962" t="s">
        <v>660</v>
      </c>
      <c r="R47" s="962"/>
      <c r="S47" s="962"/>
      <c r="T47" s="962"/>
      <c r="U47" s="963"/>
      <c r="V47" s="14"/>
    </row>
    <row r="48" spans="1:22" ht="16" x14ac:dyDescent="0.15">
      <c r="A48" s="31">
        <v>40</v>
      </c>
      <c r="B48" s="586" t="s">
        <v>315</v>
      </c>
      <c r="C48" s="675" t="s">
        <v>28</v>
      </c>
      <c r="D48" s="602">
        <v>185.59018566998969</v>
      </c>
      <c r="E48" s="756"/>
      <c r="F48" s="757"/>
      <c r="G48" s="757"/>
      <c r="H48" s="757"/>
      <c r="I48" s="758"/>
      <c r="K48" s="1"/>
      <c r="L48" s="31"/>
      <c r="M48" s="683" t="s">
        <v>436</v>
      </c>
      <c r="N48" s="553" t="s">
        <v>28</v>
      </c>
      <c r="O48" s="602">
        <v>49.109936242499998</v>
      </c>
      <c r="P48" s="602">
        <v>49.109936242499998</v>
      </c>
      <c r="Q48" s="684" t="s">
        <v>700</v>
      </c>
      <c r="R48" s="685"/>
      <c r="S48" s="686"/>
      <c r="T48" s="686"/>
      <c r="U48" s="687"/>
      <c r="V48" s="14"/>
    </row>
    <row r="49" spans="1:22" ht="16" x14ac:dyDescent="0.15">
      <c r="A49" s="31">
        <v>41</v>
      </c>
      <c r="B49" s="586" t="s">
        <v>316</v>
      </c>
      <c r="C49" s="675" t="s">
        <v>28</v>
      </c>
      <c r="D49" s="602">
        <v>1077.3748214278371</v>
      </c>
      <c r="E49" s="756" t="s">
        <v>310</v>
      </c>
      <c r="F49" s="757"/>
      <c r="G49" s="757"/>
      <c r="H49" s="757"/>
      <c r="I49" s="758"/>
      <c r="K49" s="1"/>
      <c r="L49" s="31"/>
      <c r="M49" s="683" t="s">
        <v>436</v>
      </c>
      <c r="N49" s="553" t="s">
        <v>28</v>
      </c>
      <c r="O49" s="602">
        <v>5.4566595825000004</v>
      </c>
      <c r="P49" s="602">
        <v>5.4566595825000004</v>
      </c>
      <c r="Q49" s="962" t="s">
        <v>661</v>
      </c>
      <c r="R49" s="962"/>
      <c r="S49" s="962"/>
      <c r="T49" s="962"/>
      <c r="U49" s="963"/>
      <c r="V49" s="14"/>
    </row>
    <row r="50" spans="1:22" ht="16" x14ac:dyDescent="0.15">
      <c r="A50" s="31">
        <v>42</v>
      </c>
      <c r="B50" s="586" t="s">
        <v>317</v>
      </c>
      <c r="C50" s="675" t="s">
        <v>28</v>
      </c>
      <c r="D50" s="602">
        <v>664.7935625153217</v>
      </c>
      <c r="E50" s="756"/>
      <c r="F50" s="757"/>
      <c r="G50" s="757"/>
      <c r="H50" s="757"/>
      <c r="I50" s="758"/>
      <c r="K50" s="1"/>
      <c r="L50" s="31"/>
      <c r="M50" s="683" t="s">
        <v>437</v>
      </c>
      <c r="N50" s="553" t="s">
        <v>438</v>
      </c>
      <c r="O50" s="602">
        <v>6.1114587324</v>
      </c>
      <c r="P50" s="602">
        <v>6.1114587324</v>
      </c>
      <c r="Q50" s="964"/>
      <c r="R50" s="964"/>
      <c r="S50" s="964"/>
      <c r="T50" s="964"/>
      <c r="U50" s="965"/>
      <c r="V50" s="14"/>
    </row>
    <row r="51" spans="1:22" ht="16" x14ac:dyDescent="0.15">
      <c r="A51" s="31">
        <v>43</v>
      </c>
      <c r="B51" s="586" t="s">
        <v>318</v>
      </c>
      <c r="C51" s="675" t="s">
        <v>28</v>
      </c>
      <c r="D51" s="602">
        <v>479.20337684533206</v>
      </c>
      <c r="E51" s="756"/>
      <c r="F51" s="757"/>
      <c r="G51" s="757"/>
      <c r="H51" s="757"/>
      <c r="I51" s="758"/>
      <c r="K51" s="1"/>
      <c r="L51" s="31"/>
      <c r="M51" s="683" t="s">
        <v>439</v>
      </c>
      <c r="N51" s="553" t="s">
        <v>440</v>
      </c>
      <c r="O51" s="602">
        <v>22.917970246500001</v>
      </c>
      <c r="P51" s="602">
        <v>22.917970246500001</v>
      </c>
      <c r="Q51" s="685"/>
      <c r="R51" s="686"/>
      <c r="S51" s="686"/>
      <c r="T51" s="686"/>
      <c r="U51" s="687"/>
      <c r="V51" s="14"/>
    </row>
    <row r="52" spans="1:22" ht="16" x14ac:dyDescent="0.15">
      <c r="A52" s="31">
        <v>44</v>
      </c>
      <c r="B52" s="586" t="s">
        <v>319</v>
      </c>
      <c r="C52" s="675" t="s">
        <v>28</v>
      </c>
      <c r="D52" s="602">
        <v>365.94577635954363</v>
      </c>
      <c r="E52" s="756"/>
      <c r="F52" s="757"/>
      <c r="G52" s="757"/>
      <c r="H52" s="757"/>
      <c r="I52" s="758"/>
      <c r="K52" s="1"/>
      <c r="L52" s="31"/>
      <c r="M52" s="683" t="s">
        <v>740</v>
      </c>
      <c r="N52" s="553" t="s">
        <v>28</v>
      </c>
      <c r="O52" s="602">
        <v>8.1849893737499997</v>
      </c>
      <c r="P52" s="602">
        <v>8.1849893737499997</v>
      </c>
      <c r="Q52" s="962" t="s">
        <v>1226</v>
      </c>
      <c r="R52" s="962"/>
      <c r="S52" s="962"/>
      <c r="T52" s="962"/>
      <c r="U52" s="963"/>
      <c r="V52" s="14"/>
    </row>
    <row r="53" spans="1:22" ht="16" x14ac:dyDescent="0.15">
      <c r="A53" s="31">
        <v>45</v>
      </c>
      <c r="B53" s="586" t="s">
        <v>320</v>
      </c>
      <c r="C53" s="675" t="s">
        <v>28</v>
      </c>
      <c r="D53" s="602">
        <v>327.87599468364829</v>
      </c>
      <c r="E53" s="756"/>
      <c r="F53" s="757"/>
      <c r="G53" s="757"/>
      <c r="H53" s="757"/>
      <c r="I53" s="758"/>
      <c r="J53" s="3"/>
      <c r="K53" s="1"/>
      <c r="L53" s="31"/>
      <c r="M53" s="683" t="s">
        <v>741</v>
      </c>
      <c r="N53" s="553" t="s">
        <v>28</v>
      </c>
      <c r="O53" s="602">
        <v>16.369978747499999</v>
      </c>
      <c r="P53" s="602">
        <v>16.369978747499999</v>
      </c>
      <c r="Q53" s="964"/>
      <c r="R53" s="964"/>
      <c r="S53" s="964"/>
      <c r="T53" s="964"/>
      <c r="U53" s="965"/>
      <c r="V53" s="14"/>
    </row>
    <row r="54" spans="1:22" ht="16" x14ac:dyDescent="0.15">
      <c r="A54" s="31">
        <v>46</v>
      </c>
      <c r="B54" s="586" t="s">
        <v>321</v>
      </c>
      <c r="C54" s="675" t="s">
        <v>28</v>
      </c>
      <c r="D54" s="602">
        <v>293.61319117534254</v>
      </c>
      <c r="E54" s="756"/>
      <c r="F54" s="757"/>
      <c r="G54" s="757"/>
      <c r="H54" s="757"/>
      <c r="I54" s="758"/>
      <c r="J54" s="3"/>
      <c r="K54" s="1"/>
      <c r="L54" s="31"/>
      <c r="M54" s="683" t="s">
        <v>441</v>
      </c>
      <c r="N54" s="553" t="s">
        <v>28</v>
      </c>
      <c r="O54" s="602">
        <v>1900</v>
      </c>
      <c r="P54" s="602">
        <v>1900</v>
      </c>
      <c r="Q54" s="962" t="s">
        <v>442</v>
      </c>
      <c r="R54" s="962"/>
      <c r="S54" s="962"/>
      <c r="T54" s="962"/>
      <c r="U54" s="963"/>
      <c r="V54" s="14"/>
    </row>
    <row r="55" spans="1:22" ht="16" x14ac:dyDescent="0.15">
      <c r="A55" s="31">
        <v>47</v>
      </c>
      <c r="B55" s="586" t="s">
        <v>869</v>
      </c>
      <c r="C55" s="675" t="s">
        <v>28</v>
      </c>
      <c r="D55" s="602">
        <v>893.68812484164232</v>
      </c>
      <c r="E55" s="580"/>
      <c r="F55" s="581"/>
      <c r="G55" s="581"/>
      <c r="H55" s="581"/>
      <c r="I55" s="582"/>
      <c r="K55" s="1"/>
      <c r="L55" s="31"/>
      <c r="M55" s="683" t="s">
        <v>441</v>
      </c>
      <c r="N55" s="553" t="s">
        <v>28</v>
      </c>
      <c r="O55" s="602">
        <v>2150</v>
      </c>
      <c r="P55" s="602">
        <v>2150</v>
      </c>
      <c r="Q55" s="962" t="s">
        <v>1227</v>
      </c>
      <c r="R55" s="962"/>
      <c r="S55" s="962"/>
      <c r="T55" s="962"/>
      <c r="U55" s="963"/>
      <c r="V55" s="14"/>
    </row>
    <row r="56" spans="1:22" ht="16" x14ac:dyDescent="0.15">
      <c r="A56" s="31">
        <v>48</v>
      </c>
      <c r="B56" s="586" t="s">
        <v>870</v>
      </c>
      <c r="C56" s="675" t="s">
        <v>28</v>
      </c>
      <c r="D56" s="602">
        <v>893.68812484164232</v>
      </c>
      <c r="E56" s="580"/>
      <c r="F56" s="581"/>
      <c r="G56" s="581"/>
      <c r="H56" s="581"/>
      <c r="I56" s="582"/>
      <c r="K56" s="1"/>
      <c r="L56" s="31"/>
      <c r="M56" s="683" t="s">
        <v>443</v>
      </c>
      <c r="N56" s="553" t="s">
        <v>28</v>
      </c>
      <c r="O56" s="602">
        <v>1000</v>
      </c>
      <c r="P56" s="602">
        <v>1000</v>
      </c>
      <c r="Q56" s="962" t="s">
        <v>444</v>
      </c>
      <c r="R56" s="962"/>
      <c r="S56" s="962"/>
      <c r="T56" s="962"/>
      <c r="U56" s="963"/>
      <c r="V56" s="14"/>
    </row>
    <row r="57" spans="1:22" ht="16" x14ac:dyDescent="0.15">
      <c r="A57" s="31">
        <v>49</v>
      </c>
      <c r="B57" s="586" t="s">
        <v>322</v>
      </c>
      <c r="C57" s="675" t="s">
        <v>28</v>
      </c>
      <c r="D57" s="602">
        <v>1031.215211145814</v>
      </c>
      <c r="E57" s="756" t="s">
        <v>323</v>
      </c>
      <c r="F57" s="757"/>
      <c r="G57" s="757"/>
      <c r="H57" s="757"/>
      <c r="I57" s="758"/>
      <c r="K57" s="1"/>
      <c r="L57" s="31"/>
      <c r="M57" s="683" t="s">
        <v>445</v>
      </c>
      <c r="N57" s="553" t="s">
        <v>28</v>
      </c>
      <c r="O57" s="602">
        <v>650</v>
      </c>
      <c r="P57" s="602">
        <v>650</v>
      </c>
      <c r="Q57" s="962" t="s">
        <v>446</v>
      </c>
      <c r="R57" s="962"/>
      <c r="S57" s="962"/>
      <c r="T57" s="962"/>
      <c r="U57" s="963"/>
      <c r="V57" s="14"/>
    </row>
    <row r="58" spans="1:22" ht="16" x14ac:dyDescent="0.15">
      <c r="A58" s="31">
        <v>50</v>
      </c>
      <c r="B58" s="586" t="s">
        <v>324</v>
      </c>
      <c r="C58" s="675" t="s">
        <v>28</v>
      </c>
      <c r="D58" s="602">
        <v>1031.215211145814</v>
      </c>
      <c r="E58" s="756" t="s">
        <v>532</v>
      </c>
      <c r="F58" s="757"/>
      <c r="G58" s="757"/>
      <c r="H58" s="757"/>
      <c r="I58" s="758"/>
      <c r="K58" s="1"/>
      <c r="L58" s="31"/>
      <c r="M58" s="683" t="s">
        <v>742</v>
      </c>
      <c r="N58" s="553" t="s">
        <v>28</v>
      </c>
      <c r="O58" s="602">
        <v>500</v>
      </c>
      <c r="P58" s="602">
        <v>500</v>
      </c>
      <c r="Q58" s="962" t="s">
        <v>447</v>
      </c>
      <c r="R58" s="962"/>
      <c r="S58" s="962"/>
      <c r="T58" s="962"/>
      <c r="U58" s="963"/>
      <c r="V58" s="14"/>
    </row>
    <row r="59" spans="1:22" ht="17" thickBot="1" x14ac:dyDescent="0.2">
      <c r="A59" s="31">
        <v>51</v>
      </c>
      <c r="B59" s="586" t="s">
        <v>325</v>
      </c>
      <c r="C59" s="675" t="s">
        <v>28</v>
      </c>
      <c r="D59" s="602">
        <v>935.08901241417823</v>
      </c>
      <c r="E59" s="756"/>
      <c r="F59" s="757"/>
      <c r="G59" s="757"/>
      <c r="H59" s="757"/>
      <c r="I59" s="758"/>
      <c r="K59" s="1"/>
      <c r="L59" s="31"/>
      <c r="M59" s="688" t="s">
        <v>448</v>
      </c>
      <c r="N59" s="561" t="s">
        <v>28</v>
      </c>
      <c r="O59" s="616">
        <v>250</v>
      </c>
      <c r="P59" s="616">
        <v>250</v>
      </c>
      <c r="Q59" s="974" t="s">
        <v>755</v>
      </c>
      <c r="R59" s="974"/>
      <c r="S59" s="974"/>
      <c r="T59" s="974"/>
      <c r="U59" s="975"/>
      <c r="V59" s="14"/>
    </row>
    <row r="60" spans="1:22" ht="16" x14ac:dyDescent="0.15">
      <c r="A60" s="31">
        <v>52</v>
      </c>
      <c r="B60" s="586" t="s">
        <v>326</v>
      </c>
      <c r="C60" s="675" t="s">
        <v>28</v>
      </c>
      <c r="D60" s="602">
        <v>550.10834521668733</v>
      </c>
      <c r="E60" s="756"/>
      <c r="F60" s="757"/>
      <c r="G60" s="757"/>
      <c r="H60" s="757"/>
      <c r="I60" s="758"/>
      <c r="K60" s="1"/>
      <c r="V60" s="14"/>
    </row>
    <row r="61" spans="1:22" ht="16" x14ac:dyDescent="0.15">
      <c r="A61" s="31">
        <v>53</v>
      </c>
      <c r="B61" s="586" t="s">
        <v>327</v>
      </c>
      <c r="C61" s="675" t="s">
        <v>28</v>
      </c>
      <c r="D61" s="602">
        <v>660.03483980583485</v>
      </c>
      <c r="E61" s="756"/>
      <c r="F61" s="757"/>
      <c r="G61" s="757"/>
      <c r="H61" s="757"/>
      <c r="I61" s="758"/>
      <c r="K61" s="1"/>
      <c r="V61" s="14"/>
    </row>
    <row r="62" spans="1:22" ht="16" x14ac:dyDescent="0.15">
      <c r="A62" s="31">
        <v>54</v>
      </c>
      <c r="B62" s="586" t="s">
        <v>328</v>
      </c>
      <c r="C62" s="675" t="s">
        <v>28</v>
      </c>
      <c r="D62" s="602">
        <v>604.83365637578629</v>
      </c>
      <c r="E62" s="756"/>
      <c r="F62" s="757"/>
      <c r="G62" s="757"/>
      <c r="H62" s="757"/>
      <c r="I62" s="758"/>
      <c r="K62" s="1"/>
      <c r="V62" s="14"/>
    </row>
    <row r="63" spans="1:22" ht="16" x14ac:dyDescent="0.15">
      <c r="A63" s="31">
        <v>55</v>
      </c>
      <c r="B63" s="586" t="s">
        <v>329</v>
      </c>
      <c r="C63" s="675" t="s">
        <v>28</v>
      </c>
      <c r="D63" s="602">
        <v>368.325137714287</v>
      </c>
      <c r="E63" s="756"/>
      <c r="F63" s="757"/>
      <c r="G63" s="757"/>
      <c r="H63" s="757"/>
      <c r="I63" s="758"/>
      <c r="K63" s="1"/>
      <c r="V63" s="14"/>
    </row>
    <row r="64" spans="1:22" ht="16" x14ac:dyDescent="0.15">
      <c r="A64" s="31">
        <v>56</v>
      </c>
      <c r="B64" s="586" t="s">
        <v>330</v>
      </c>
      <c r="C64" s="675" t="s">
        <v>28</v>
      </c>
      <c r="D64" s="602">
        <v>295.51668025913733</v>
      </c>
      <c r="E64" s="756"/>
      <c r="F64" s="757"/>
      <c r="G64" s="757"/>
      <c r="H64" s="757"/>
      <c r="I64" s="758"/>
      <c r="K64" s="1"/>
      <c r="V64" s="14"/>
    </row>
    <row r="65" spans="1:22" ht="16" x14ac:dyDescent="0.15">
      <c r="A65" s="31">
        <v>57</v>
      </c>
      <c r="B65" s="586" t="s">
        <v>331</v>
      </c>
      <c r="C65" s="675" t="s">
        <v>28</v>
      </c>
      <c r="D65" s="602">
        <v>295.51668025913733</v>
      </c>
      <c r="E65" s="756"/>
      <c r="F65" s="757"/>
      <c r="G65" s="757"/>
      <c r="H65" s="757"/>
      <c r="I65" s="758"/>
      <c r="K65" s="1"/>
      <c r="V65" s="14"/>
    </row>
    <row r="66" spans="1:22" ht="16" x14ac:dyDescent="0.15">
      <c r="A66" s="31">
        <v>58</v>
      </c>
      <c r="B66" s="586" t="s">
        <v>332</v>
      </c>
      <c r="C66" s="675" t="s">
        <v>28</v>
      </c>
      <c r="D66" s="602">
        <v>295.51668025913733</v>
      </c>
      <c r="E66" s="756"/>
      <c r="F66" s="757"/>
      <c r="G66" s="757"/>
      <c r="H66" s="757"/>
      <c r="I66" s="758"/>
      <c r="K66" s="1"/>
      <c r="V66" s="14"/>
    </row>
    <row r="67" spans="1:22" ht="16" x14ac:dyDescent="0.15">
      <c r="A67" s="31">
        <v>59</v>
      </c>
      <c r="B67" s="586" t="s">
        <v>333</v>
      </c>
      <c r="C67" s="675" t="s">
        <v>28</v>
      </c>
      <c r="D67" s="602">
        <v>281.71638440162519</v>
      </c>
      <c r="E67" s="756"/>
      <c r="F67" s="757"/>
      <c r="G67" s="757"/>
      <c r="H67" s="757"/>
      <c r="I67" s="758"/>
      <c r="K67" s="1"/>
      <c r="V67" s="14"/>
    </row>
    <row r="68" spans="1:22" ht="16" x14ac:dyDescent="0.15">
      <c r="A68" s="31">
        <v>60</v>
      </c>
      <c r="B68" s="586" t="s">
        <v>334</v>
      </c>
      <c r="C68" s="675" t="s">
        <v>28</v>
      </c>
      <c r="D68" s="602">
        <v>247.45358089331961</v>
      </c>
      <c r="E68" s="756"/>
      <c r="F68" s="757"/>
      <c r="G68" s="757"/>
      <c r="H68" s="757"/>
      <c r="I68" s="758"/>
      <c r="K68" s="1"/>
      <c r="V68" s="14"/>
    </row>
    <row r="69" spans="1:22" ht="16" x14ac:dyDescent="0.15">
      <c r="A69" s="31">
        <v>61</v>
      </c>
      <c r="B69" s="586" t="s">
        <v>335</v>
      </c>
      <c r="C69" s="675" t="s">
        <v>28</v>
      </c>
      <c r="D69" s="602">
        <v>1759.7756579682602</v>
      </c>
      <c r="E69" s="756" t="s">
        <v>323</v>
      </c>
      <c r="F69" s="757"/>
      <c r="G69" s="757"/>
      <c r="H69" s="757"/>
      <c r="I69" s="758"/>
      <c r="K69" s="1"/>
      <c r="V69" s="14"/>
    </row>
    <row r="70" spans="1:22" ht="16" x14ac:dyDescent="0.15">
      <c r="A70" s="31">
        <v>62</v>
      </c>
      <c r="B70" s="586" t="s">
        <v>336</v>
      </c>
      <c r="C70" s="675" t="s">
        <v>28</v>
      </c>
      <c r="D70" s="602">
        <v>1484.7214853599176</v>
      </c>
      <c r="E70" s="756" t="s">
        <v>532</v>
      </c>
      <c r="F70" s="757"/>
      <c r="G70" s="757"/>
      <c r="H70" s="757"/>
      <c r="I70" s="758"/>
      <c r="K70" s="1"/>
      <c r="V70" s="14"/>
    </row>
    <row r="71" spans="1:22" ht="16" x14ac:dyDescent="0.15">
      <c r="A71" s="31">
        <v>63</v>
      </c>
      <c r="B71" s="586" t="s">
        <v>337</v>
      </c>
      <c r="C71" s="675" t="s">
        <v>28</v>
      </c>
      <c r="D71" s="602">
        <v>1429.9961742008177</v>
      </c>
      <c r="E71" s="756"/>
      <c r="F71" s="757"/>
      <c r="G71" s="757"/>
      <c r="H71" s="757"/>
      <c r="I71" s="758"/>
      <c r="K71" s="1"/>
      <c r="V71" s="14"/>
    </row>
    <row r="72" spans="1:22" ht="16" x14ac:dyDescent="0.15">
      <c r="A72" s="31">
        <v>64</v>
      </c>
      <c r="B72" s="586" t="s">
        <v>338</v>
      </c>
      <c r="C72" s="675" t="s">
        <v>28</v>
      </c>
      <c r="D72" s="602">
        <v>1237.2679044665974</v>
      </c>
      <c r="E72" s="756"/>
      <c r="F72" s="757"/>
      <c r="G72" s="757"/>
      <c r="H72" s="757"/>
      <c r="I72" s="758"/>
      <c r="K72" s="1"/>
      <c r="V72" s="14"/>
    </row>
    <row r="73" spans="1:22" ht="16" x14ac:dyDescent="0.15">
      <c r="A73" s="31">
        <v>65</v>
      </c>
      <c r="B73" s="586" t="s">
        <v>339</v>
      </c>
      <c r="C73" s="675" t="s">
        <v>28</v>
      </c>
      <c r="D73" s="602">
        <v>1154.9420015924741</v>
      </c>
      <c r="E73" s="756"/>
      <c r="F73" s="757"/>
      <c r="G73" s="757"/>
      <c r="H73" s="757"/>
      <c r="I73" s="758"/>
      <c r="K73" s="1"/>
      <c r="V73" s="14"/>
    </row>
    <row r="74" spans="1:22" ht="16" x14ac:dyDescent="0.15">
      <c r="A74" s="31">
        <v>66</v>
      </c>
      <c r="B74" s="586" t="s">
        <v>340</v>
      </c>
      <c r="C74" s="675" t="s">
        <v>28</v>
      </c>
      <c r="D74" s="602">
        <v>824.68664555408213</v>
      </c>
      <c r="E74" s="756"/>
      <c r="F74" s="757"/>
      <c r="G74" s="757"/>
      <c r="H74" s="757"/>
      <c r="I74" s="758"/>
      <c r="K74" s="1"/>
      <c r="V74" s="14"/>
    </row>
    <row r="75" spans="1:22" ht="16" x14ac:dyDescent="0.15">
      <c r="A75" s="31">
        <v>67</v>
      </c>
      <c r="B75" s="586" t="s">
        <v>341</v>
      </c>
      <c r="C75" s="675" t="s">
        <v>28</v>
      </c>
      <c r="D75" s="602">
        <v>790.42384204577627</v>
      </c>
      <c r="E75" s="756"/>
      <c r="F75" s="757"/>
      <c r="G75" s="757"/>
      <c r="H75" s="757"/>
      <c r="I75" s="758"/>
      <c r="K75" s="1"/>
      <c r="V75" s="14"/>
    </row>
    <row r="76" spans="1:22" ht="16" x14ac:dyDescent="0.15">
      <c r="A76" s="31">
        <v>68</v>
      </c>
      <c r="B76" s="586" t="s">
        <v>342</v>
      </c>
      <c r="C76" s="675" t="s">
        <v>28</v>
      </c>
      <c r="D76" s="602">
        <v>539.16328298486735</v>
      </c>
      <c r="E76" s="756"/>
      <c r="F76" s="757"/>
      <c r="G76" s="757"/>
      <c r="H76" s="757"/>
      <c r="I76" s="758"/>
      <c r="K76" s="1"/>
      <c r="V76" s="14"/>
    </row>
    <row r="77" spans="1:22" ht="16" x14ac:dyDescent="0.15">
      <c r="A77" s="31">
        <v>69</v>
      </c>
      <c r="B77" s="586" t="s">
        <v>343</v>
      </c>
      <c r="C77" s="675" t="s">
        <v>28</v>
      </c>
      <c r="D77" s="602">
        <v>483.96209955481902</v>
      </c>
      <c r="E77" s="756"/>
      <c r="F77" s="757"/>
      <c r="G77" s="757"/>
      <c r="H77" s="757"/>
      <c r="I77" s="758"/>
      <c r="K77" s="1"/>
      <c r="V77" s="14"/>
    </row>
    <row r="78" spans="1:22" ht="16" x14ac:dyDescent="0.15">
      <c r="A78" s="31">
        <v>70</v>
      </c>
      <c r="B78" s="586" t="s">
        <v>344</v>
      </c>
      <c r="C78" s="675" t="s">
        <v>28</v>
      </c>
      <c r="D78" s="602">
        <v>467.306570071615</v>
      </c>
      <c r="E78" s="756"/>
      <c r="F78" s="757"/>
      <c r="G78" s="757"/>
      <c r="H78" s="757"/>
      <c r="I78" s="758"/>
      <c r="K78" s="1"/>
      <c r="V78" s="14"/>
    </row>
    <row r="79" spans="1:22" ht="16" x14ac:dyDescent="0.15">
      <c r="A79" s="31">
        <v>71</v>
      </c>
      <c r="B79" s="586" t="s">
        <v>345</v>
      </c>
      <c r="C79" s="675" t="s">
        <v>28</v>
      </c>
      <c r="D79" s="602">
        <v>412.5812589125153</v>
      </c>
      <c r="E79" s="756"/>
      <c r="F79" s="757"/>
      <c r="G79" s="757"/>
      <c r="H79" s="757"/>
      <c r="I79" s="758"/>
      <c r="K79" s="1"/>
      <c r="V79" s="14"/>
    </row>
    <row r="80" spans="1:22" ht="16" x14ac:dyDescent="0.15">
      <c r="A80" s="31">
        <v>72</v>
      </c>
      <c r="B80" s="586" t="s">
        <v>346</v>
      </c>
      <c r="C80" s="675" t="s">
        <v>28</v>
      </c>
      <c r="D80" s="602">
        <v>927.95092834994796</v>
      </c>
      <c r="E80" s="756" t="s">
        <v>323</v>
      </c>
      <c r="F80" s="757"/>
      <c r="G80" s="757"/>
      <c r="H80" s="757"/>
      <c r="I80" s="758"/>
      <c r="K80" s="1"/>
      <c r="V80" s="14"/>
    </row>
    <row r="81" spans="1:22" ht="16" x14ac:dyDescent="0.15">
      <c r="A81" s="31">
        <v>73</v>
      </c>
      <c r="B81" s="586" t="s">
        <v>347</v>
      </c>
      <c r="C81" s="675" t="s">
        <v>28</v>
      </c>
      <c r="D81" s="602">
        <v>893.68812484164232</v>
      </c>
      <c r="E81" s="756" t="s">
        <v>532</v>
      </c>
      <c r="F81" s="757"/>
      <c r="G81" s="757"/>
      <c r="H81" s="757"/>
      <c r="I81" s="758"/>
      <c r="K81" s="1"/>
      <c r="V81" s="14"/>
    </row>
    <row r="82" spans="1:22" ht="16" x14ac:dyDescent="0.15">
      <c r="A82" s="31">
        <v>74</v>
      </c>
      <c r="B82" s="586" t="s">
        <v>348</v>
      </c>
      <c r="C82" s="675" t="s">
        <v>28</v>
      </c>
      <c r="D82" s="602">
        <v>879.88782898413012</v>
      </c>
      <c r="E82" s="756"/>
      <c r="F82" s="757"/>
      <c r="G82" s="757"/>
      <c r="H82" s="757"/>
      <c r="I82" s="758"/>
      <c r="K82" s="1"/>
      <c r="V82" s="14"/>
    </row>
    <row r="83" spans="1:22" ht="16" x14ac:dyDescent="0.15">
      <c r="A83" s="31">
        <v>75</v>
      </c>
      <c r="B83" s="586" t="s">
        <v>349</v>
      </c>
      <c r="C83" s="675" t="s">
        <v>28</v>
      </c>
      <c r="D83" s="602">
        <v>797.56192611000677</v>
      </c>
      <c r="E83" s="756"/>
      <c r="F83" s="757"/>
      <c r="G83" s="757"/>
      <c r="H83" s="757"/>
      <c r="I83" s="758"/>
      <c r="K83" s="1"/>
      <c r="V83" s="14"/>
    </row>
    <row r="84" spans="1:22" ht="16" x14ac:dyDescent="0.15">
      <c r="A84" s="31">
        <v>76</v>
      </c>
      <c r="B84" s="586" t="s">
        <v>350</v>
      </c>
      <c r="C84" s="675" t="s">
        <v>28</v>
      </c>
      <c r="D84" s="602">
        <v>742.36074267995878</v>
      </c>
      <c r="E84" s="756"/>
      <c r="F84" s="757"/>
      <c r="G84" s="757"/>
      <c r="H84" s="757"/>
      <c r="I84" s="758"/>
      <c r="K84" s="1"/>
      <c r="V84" s="14"/>
    </row>
    <row r="85" spans="1:22" ht="16" x14ac:dyDescent="0.15">
      <c r="A85" s="31">
        <v>77</v>
      </c>
      <c r="B85" s="586" t="s">
        <v>351</v>
      </c>
      <c r="C85" s="675" t="s">
        <v>28</v>
      </c>
      <c r="D85" s="602">
        <v>646.23454394832288</v>
      </c>
      <c r="E85" s="756"/>
      <c r="F85" s="757"/>
      <c r="G85" s="757"/>
      <c r="H85" s="757"/>
      <c r="I85" s="758"/>
      <c r="K85" s="1"/>
      <c r="V85" s="14"/>
    </row>
    <row r="86" spans="1:22" ht="16" x14ac:dyDescent="0.15">
      <c r="A86" s="31">
        <v>78</v>
      </c>
      <c r="B86" s="586" t="s">
        <v>352</v>
      </c>
      <c r="C86" s="675" t="s">
        <v>28</v>
      </c>
      <c r="D86" s="602">
        <v>591.03336051827466</v>
      </c>
      <c r="E86" s="756"/>
      <c r="F86" s="757"/>
      <c r="G86" s="757"/>
      <c r="H86" s="757"/>
      <c r="I86" s="758"/>
      <c r="K86" s="1"/>
      <c r="V86" s="14"/>
    </row>
    <row r="87" spans="1:22" ht="16" x14ac:dyDescent="0.15">
      <c r="A87" s="31">
        <v>79</v>
      </c>
      <c r="B87" s="586" t="s">
        <v>353</v>
      </c>
      <c r="C87" s="675" t="s">
        <v>28</v>
      </c>
      <c r="D87" s="602">
        <v>529.16996529494486</v>
      </c>
      <c r="E87" s="756"/>
      <c r="F87" s="757"/>
      <c r="G87" s="757"/>
      <c r="H87" s="757"/>
      <c r="I87" s="758"/>
      <c r="K87" s="1"/>
      <c r="V87" s="14"/>
    </row>
    <row r="88" spans="1:22" ht="16" x14ac:dyDescent="0.15">
      <c r="A88" s="31">
        <v>80</v>
      </c>
      <c r="B88" s="586" t="s">
        <v>354</v>
      </c>
      <c r="C88" s="675" t="s">
        <v>28</v>
      </c>
      <c r="D88" s="602">
        <v>494.90716178663922</v>
      </c>
      <c r="E88" s="753"/>
      <c r="F88" s="754"/>
      <c r="G88" s="754"/>
      <c r="H88" s="754"/>
      <c r="I88" s="755"/>
      <c r="K88" s="1"/>
      <c r="V88" s="14"/>
    </row>
    <row r="89" spans="1:22" ht="16" x14ac:dyDescent="0.15">
      <c r="A89" s="31">
        <v>81</v>
      </c>
      <c r="B89" s="586" t="s">
        <v>355</v>
      </c>
      <c r="C89" s="675" t="s">
        <v>28</v>
      </c>
      <c r="D89" s="602">
        <v>426.38155477002709</v>
      </c>
      <c r="E89" s="753"/>
      <c r="F89" s="754"/>
      <c r="G89" s="754"/>
      <c r="H89" s="754"/>
      <c r="I89" s="755"/>
      <c r="K89" s="1"/>
      <c r="V89" s="14"/>
    </row>
    <row r="90" spans="1:22" ht="16" x14ac:dyDescent="0.15">
      <c r="A90" s="31">
        <v>82</v>
      </c>
      <c r="B90" s="586" t="s">
        <v>356</v>
      </c>
      <c r="C90" s="675" t="s">
        <v>28</v>
      </c>
      <c r="D90" s="602">
        <v>398.78096305500338</v>
      </c>
      <c r="E90" s="753"/>
      <c r="F90" s="754"/>
      <c r="G90" s="754"/>
      <c r="H90" s="754"/>
      <c r="I90" s="755"/>
      <c r="K90" s="1"/>
      <c r="V90" s="14"/>
    </row>
    <row r="91" spans="1:22" ht="16" x14ac:dyDescent="0.15">
      <c r="A91" s="31">
        <v>83</v>
      </c>
      <c r="B91" s="586" t="s">
        <v>357</v>
      </c>
      <c r="C91" s="675" t="s">
        <v>28</v>
      </c>
      <c r="D91" s="602">
        <v>357.38007548246725</v>
      </c>
      <c r="E91" s="753"/>
      <c r="F91" s="754"/>
      <c r="G91" s="754"/>
      <c r="H91" s="754"/>
      <c r="I91" s="755"/>
      <c r="K91" s="1"/>
      <c r="V91" s="14"/>
    </row>
    <row r="92" spans="1:22" ht="16" x14ac:dyDescent="0.15">
      <c r="A92" s="31">
        <v>84</v>
      </c>
      <c r="B92" s="586" t="s">
        <v>358</v>
      </c>
      <c r="C92" s="675" t="s">
        <v>28</v>
      </c>
      <c r="D92" s="602">
        <v>302.65476432336766</v>
      </c>
      <c r="E92" s="753"/>
      <c r="F92" s="754"/>
      <c r="G92" s="754"/>
      <c r="H92" s="754"/>
      <c r="I92" s="755"/>
      <c r="K92" s="1"/>
      <c r="V92" s="14"/>
    </row>
    <row r="93" spans="1:22" ht="16" x14ac:dyDescent="0.15">
      <c r="A93" s="31">
        <v>85</v>
      </c>
      <c r="B93" s="586" t="s">
        <v>359</v>
      </c>
      <c r="C93" s="675" t="s">
        <v>28</v>
      </c>
      <c r="D93" s="602">
        <v>192.25239746327128</v>
      </c>
      <c r="E93" s="753"/>
      <c r="F93" s="754"/>
      <c r="G93" s="754"/>
      <c r="H93" s="754"/>
      <c r="I93" s="755"/>
      <c r="K93" s="1"/>
      <c r="V93" s="14"/>
    </row>
    <row r="94" spans="1:22" ht="16" x14ac:dyDescent="0.15">
      <c r="A94" s="31">
        <v>86</v>
      </c>
      <c r="B94" s="586" t="s">
        <v>360</v>
      </c>
      <c r="C94" s="675" t="s">
        <v>28</v>
      </c>
      <c r="D94" s="602">
        <v>261.25387675083164</v>
      </c>
      <c r="E94" s="753"/>
      <c r="F94" s="754"/>
      <c r="G94" s="754"/>
      <c r="H94" s="754"/>
      <c r="I94" s="755"/>
      <c r="K94" s="1"/>
      <c r="V94" s="14"/>
    </row>
    <row r="95" spans="1:22" ht="16" x14ac:dyDescent="0.15">
      <c r="A95" s="31">
        <v>87</v>
      </c>
      <c r="B95" s="586" t="s">
        <v>361</v>
      </c>
      <c r="C95" s="675" t="s">
        <v>28</v>
      </c>
      <c r="D95" s="602">
        <v>247.45358089331961</v>
      </c>
      <c r="E95" s="753"/>
      <c r="F95" s="754"/>
      <c r="G95" s="754"/>
      <c r="H95" s="754"/>
      <c r="I95" s="755"/>
      <c r="K95" s="1"/>
      <c r="V95" s="14"/>
    </row>
    <row r="96" spans="1:22" ht="16" x14ac:dyDescent="0.15">
      <c r="A96" s="31">
        <v>88</v>
      </c>
      <c r="B96" s="586" t="s">
        <v>362</v>
      </c>
      <c r="C96" s="675" t="s">
        <v>28</v>
      </c>
      <c r="D96" s="602">
        <v>226.99107324252572</v>
      </c>
      <c r="E96" s="753"/>
      <c r="F96" s="754"/>
      <c r="G96" s="754"/>
      <c r="H96" s="754"/>
      <c r="I96" s="755"/>
      <c r="K96" s="1"/>
      <c r="V96" s="14"/>
    </row>
    <row r="97" spans="1:22" ht="16" x14ac:dyDescent="0.15">
      <c r="A97" s="31">
        <v>89</v>
      </c>
      <c r="B97" s="586" t="s">
        <v>363</v>
      </c>
      <c r="C97" s="675" t="s">
        <v>28</v>
      </c>
      <c r="D97" s="602">
        <v>192.25239746327128</v>
      </c>
      <c r="E97" s="753"/>
      <c r="F97" s="754"/>
      <c r="G97" s="754"/>
      <c r="H97" s="754"/>
      <c r="I97" s="755"/>
      <c r="K97" s="1"/>
      <c r="V97" s="14"/>
    </row>
    <row r="98" spans="1:22" ht="16" x14ac:dyDescent="0.15">
      <c r="A98" s="31">
        <v>90</v>
      </c>
      <c r="B98" s="586" t="s">
        <v>364</v>
      </c>
      <c r="C98" s="675" t="s">
        <v>28</v>
      </c>
      <c r="D98" s="602">
        <v>165.12767801919591</v>
      </c>
      <c r="E98" s="753"/>
      <c r="F98" s="754"/>
      <c r="G98" s="754"/>
      <c r="H98" s="754"/>
      <c r="I98" s="755"/>
      <c r="K98" s="1"/>
      <c r="V98" s="14"/>
    </row>
    <row r="99" spans="1:22" ht="16" x14ac:dyDescent="0.15">
      <c r="A99" s="31">
        <v>91</v>
      </c>
      <c r="B99" s="586" t="s">
        <v>365</v>
      </c>
      <c r="C99" s="675" t="s">
        <v>28</v>
      </c>
      <c r="D99" s="602">
        <v>157.98959395496553</v>
      </c>
      <c r="E99" s="753"/>
      <c r="F99" s="754"/>
      <c r="G99" s="754"/>
      <c r="H99" s="754"/>
      <c r="I99" s="755"/>
      <c r="K99" s="1"/>
    </row>
    <row r="100" spans="1:22" ht="16" x14ac:dyDescent="0.15">
      <c r="A100" s="31">
        <v>92</v>
      </c>
      <c r="B100" s="586" t="s">
        <v>366</v>
      </c>
      <c r="C100" s="675" t="s">
        <v>28</v>
      </c>
      <c r="D100" s="602">
        <v>147.99627626504298</v>
      </c>
      <c r="E100" s="753"/>
      <c r="F100" s="754"/>
      <c r="G100" s="754"/>
      <c r="H100" s="754"/>
      <c r="I100" s="755"/>
      <c r="K100" s="1"/>
    </row>
    <row r="101" spans="1:22" ht="16" x14ac:dyDescent="0.15">
      <c r="A101" s="31">
        <v>93</v>
      </c>
      <c r="B101" s="586" t="s">
        <v>367</v>
      </c>
      <c r="C101" s="675" t="s">
        <v>28</v>
      </c>
      <c r="D101" s="602">
        <v>137.52708630417183</v>
      </c>
      <c r="E101" s="753"/>
      <c r="F101" s="754"/>
      <c r="G101" s="754"/>
      <c r="H101" s="754"/>
      <c r="I101" s="755"/>
      <c r="K101" s="1"/>
    </row>
    <row r="102" spans="1:22" ht="16" x14ac:dyDescent="0.15">
      <c r="A102" s="31">
        <v>94</v>
      </c>
      <c r="B102" s="586" t="s">
        <v>368</v>
      </c>
      <c r="C102" s="675" t="s">
        <v>28</v>
      </c>
      <c r="D102" s="602">
        <v>1292.4690878966458</v>
      </c>
      <c r="E102" s="756" t="s">
        <v>323</v>
      </c>
      <c r="F102" s="757"/>
      <c r="G102" s="757"/>
      <c r="H102" s="757"/>
      <c r="I102" s="758"/>
      <c r="K102" s="1"/>
    </row>
    <row r="103" spans="1:22" ht="16" x14ac:dyDescent="0.15">
      <c r="A103" s="31">
        <v>95</v>
      </c>
      <c r="B103" s="586" t="s">
        <v>369</v>
      </c>
      <c r="C103" s="675" t="s">
        <v>28</v>
      </c>
      <c r="D103" s="602">
        <v>1273.4341970586981</v>
      </c>
      <c r="E103" s="756" t="s">
        <v>532</v>
      </c>
      <c r="F103" s="757"/>
      <c r="G103" s="757"/>
      <c r="H103" s="757"/>
      <c r="I103" s="758"/>
      <c r="K103" s="1"/>
    </row>
    <row r="104" spans="1:22" ht="16" x14ac:dyDescent="0.15">
      <c r="A104" s="31">
        <v>96</v>
      </c>
      <c r="B104" s="586" t="s">
        <v>370</v>
      </c>
      <c r="C104" s="675" t="s">
        <v>28</v>
      </c>
      <c r="D104" s="602">
        <v>1237.2679044665974</v>
      </c>
      <c r="E104" s="756"/>
      <c r="F104" s="757"/>
      <c r="G104" s="757"/>
      <c r="H104" s="757"/>
      <c r="I104" s="758"/>
      <c r="K104" s="1"/>
    </row>
    <row r="105" spans="1:22" ht="16" x14ac:dyDescent="0.15">
      <c r="A105" s="31">
        <v>97</v>
      </c>
      <c r="B105" s="586" t="s">
        <v>371</v>
      </c>
      <c r="C105" s="675" t="s">
        <v>28</v>
      </c>
      <c r="D105" s="602">
        <v>1220.1365027124443</v>
      </c>
      <c r="E105" s="756"/>
      <c r="F105" s="757"/>
      <c r="G105" s="757"/>
      <c r="H105" s="757"/>
      <c r="I105" s="758"/>
      <c r="K105" s="1"/>
    </row>
    <row r="106" spans="1:22" ht="16" x14ac:dyDescent="0.15">
      <c r="A106" s="31">
        <v>98</v>
      </c>
      <c r="B106" s="586" t="s">
        <v>372</v>
      </c>
      <c r="C106" s="675" t="s">
        <v>28</v>
      </c>
      <c r="D106" s="602">
        <v>1203.0051009582917</v>
      </c>
      <c r="E106" s="756"/>
      <c r="F106" s="757"/>
      <c r="G106" s="757"/>
      <c r="H106" s="757"/>
      <c r="I106" s="758"/>
      <c r="K106" s="1"/>
    </row>
    <row r="107" spans="1:22" ht="16" x14ac:dyDescent="0.15">
      <c r="A107" s="31">
        <v>99</v>
      </c>
      <c r="B107" s="586" t="s">
        <v>373</v>
      </c>
      <c r="C107" s="675" t="s">
        <v>28</v>
      </c>
      <c r="D107" s="602">
        <v>1161.6042133857552</v>
      </c>
      <c r="E107" s="756"/>
      <c r="F107" s="757"/>
      <c r="G107" s="757"/>
      <c r="H107" s="757"/>
      <c r="I107" s="758"/>
      <c r="K107" s="1"/>
    </row>
    <row r="108" spans="1:22" ht="16" x14ac:dyDescent="0.15">
      <c r="A108" s="31">
        <v>100</v>
      </c>
      <c r="B108" s="586" t="s">
        <v>374</v>
      </c>
      <c r="C108" s="675" t="s">
        <v>28</v>
      </c>
      <c r="D108" s="602">
        <v>1072.61609871835</v>
      </c>
      <c r="E108" s="756"/>
      <c r="F108" s="757"/>
      <c r="G108" s="757"/>
      <c r="H108" s="757"/>
      <c r="I108" s="758"/>
      <c r="K108" s="1"/>
    </row>
    <row r="109" spans="1:22" ht="16" x14ac:dyDescent="0.15">
      <c r="A109" s="31">
        <v>101</v>
      </c>
      <c r="B109" s="586" t="s">
        <v>375</v>
      </c>
      <c r="C109" s="675" t="s">
        <v>28</v>
      </c>
      <c r="D109" s="602">
        <v>879.88782898413012</v>
      </c>
      <c r="E109" s="756"/>
      <c r="F109" s="757"/>
      <c r="G109" s="757"/>
      <c r="H109" s="757"/>
      <c r="I109" s="758"/>
      <c r="K109" s="1"/>
    </row>
    <row r="110" spans="1:22" ht="16" x14ac:dyDescent="0.15">
      <c r="A110" s="31">
        <v>102</v>
      </c>
      <c r="B110" s="586" t="s">
        <v>376</v>
      </c>
      <c r="C110" s="675" t="s">
        <v>28</v>
      </c>
      <c r="D110" s="602">
        <v>776.62354618826407</v>
      </c>
      <c r="E110" s="756"/>
      <c r="F110" s="757"/>
      <c r="G110" s="757"/>
      <c r="H110" s="757"/>
      <c r="I110" s="758"/>
      <c r="K110" s="1"/>
    </row>
    <row r="111" spans="1:22" ht="16" x14ac:dyDescent="0.15">
      <c r="A111" s="31">
        <v>103</v>
      </c>
      <c r="B111" s="586" t="s">
        <v>377</v>
      </c>
      <c r="C111" s="675" t="s">
        <v>28</v>
      </c>
      <c r="D111" s="602">
        <v>756.1610385374704</v>
      </c>
      <c r="E111" s="756"/>
      <c r="F111" s="757"/>
      <c r="G111" s="757"/>
      <c r="H111" s="757"/>
      <c r="I111" s="758"/>
      <c r="K111" s="1"/>
    </row>
    <row r="112" spans="1:22" ht="16" x14ac:dyDescent="0.15">
      <c r="A112" s="31">
        <v>104</v>
      </c>
      <c r="B112" s="586" t="s">
        <v>378</v>
      </c>
      <c r="C112" s="675" t="s">
        <v>28</v>
      </c>
      <c r="D112" s="602">
        <v>714.7601509649345</v>
      </c>
      <c r="E112" s="756"/>
      <c r="F112" s="757"/>
      <c r="G112" s="757"/>
      <c r="H112" s="757"/>
      <c r="I112" s="758"/>
      <c r="K112" s="1"/>
    </row>
    <row r="113" spans="1:11" ht="16" x14ac:dyDescent="0.15">
      <c r="A113" s="31">
        <v>105</v>
      </c>
      <c r="B113" s="586" t="s">
        <v>379</v>
      </c>
      <c r="C113" s="675" t="s">
        <v>28</v>
      </c>
      <c r="D113" s="602">
        <v>646.23454394832288</v>
      </c>
      <c r="E113" s="756"/>
      <c r="F113" s="757"/>
      <c r="G113" s="757"/>
      <c r="H113" s="757"/>
      <c r="I113" s="758"/>
      <c r="K113" s="1"/>
    </row>
    <row r="114" spans="1:11" ht="16" x14ac:dyDescent="0.15">
      <c r="A114" s="31">
        <v>106</v>
      </c>
      <c r="B114" s="586" t="s">
        <v>380</v>
      </c>
      <c r="C114" s="675" t="s">
        <v>28</v>
      </c>
      <c r="D114" s="602">
        <v>577.23306466076258</v>
      </c>
      <c r="E114" s="756"/>
      <c r="F114" s="757"/>
      <c r="G114" s="757"/>
      <c r="H114" s="757"/>
      <c r="I114" s="758"/>
      <c r="K114" s="1"/>
    </row>
    <row r="115" spans="1:11" ht="16" x14ac:dyDescent="0.15">
      <c r="A115" s="31">
        <v>107</v>
      </c>
      <c r="B115" s="586" t="s">
        <v>381</v>
      </c>
      <c r="C115" s="675" t="s">
        <v>28</v>
      </c>
      <c r="D115" s="602">
        <v>502.04524585086949</v>
      </c>
      <c r="E115" s="756"/>
      <c r="F115" s="757"/>
      <c r="G115" s="757"/>
      <c r="H115" s="757"/>
      <c r="I115" s="758"/>
      <c r="K115" s="1"/>
    </row>
    <row r="116" spans="1:11" ht="16" x14ac:dyDescent="0.15">
      <c r="A116" s="31">
        <v>108</v>
      </c>
      <c r="B116" s="586" t="s">
        <v>382</v>
      </c>
      <c r="C116" s="675" t="s">
        <v>28</v>
      </c>
      <c r="D116" s="602">
        <v>405.44317484828514</v>
      </c>
      <c r="E116" s="756"/>
      <c r="F116" s="757"/>
      <c r="G116" s="757"/>
      <c r="H116" s="757"/>
      <c r="I116" s="758"/>
      <c r="K116" s="1"/>
    </row>
    <row r="117" spans="1:11" ht="16" x14ac:dyDescent="0.15">
      <c r="A117" s="31">
        <v>109</v>
      </c>
      <c r="B117" s="586" t="s">
        <v>383</v>
      </c>
      <c r="C117" s="675" t="s">
        <v>28</v>
      </c>
      <c r="D117" s="602">
        <v>391.642878990773</v>
      </c>
      <c r="E117" s="756"/>
      <c r="F117" s="757"/>
      <c r="G117" s="757"/>
      <c r="H117" s="757"/>
      <c r="I117" s="758"/>
      <c r="K117" s="1"/>
    </row>
    <row r="118" spans="1:11" ht="16" x14ac:dyDescent="0.15">
      <c r="A118" s="31">
        <v>110</v>
      </c>
      <c r="B118" s="586" t="s">
        <v>384</v>
      </c>
      <c r="C118" s="675" t="s">
        <v>28</v>
      </c>
      <c r="D118" s="602">
        <v>371.18037133997939</v>
      </c>
      <c r="E118" s="756"/>
      <c r="F118" s="757"/>
      <c r="G118" s="757"/>
      <c r="H118" s="757"/>
      <c r="I118" s="758"/>
      <c r="K118" s="1"/>
    </row>
    <row r="119" spans="1:11" ht="16" x14ac:dyDescent="0.15">
      <c r="A119" s="31">
        <v>111</v>
      </c>
      <c r="B119" s="586" t="s">
        <v>385</v>
      </c>
      <c r="C119" s="675" t="s">
        <v>28</v>
      </c>
      <c r="D119" s="602">
        <v>336.91756783167341</v>
      </c>
      <c r="E119" s="756"/>
      <c r="F119" s="757"/>
      <c r="G119" s="757"/>
      <c r="H119" s="757"/>
      <c r="I119" s="758"/>
      <c r="K119" s="1"/>
    </row>
    <row r="120" spans="1:11" ht="16" x14ac:dyDescent="0.15">
      <c r="A120" s="31">
        <v>112</v>
      </c>
      <c r="B120" s="586" t="s">
        <v>386</v>
      </c>
      <c r="C120" s="675" t="s">
        <v>28</v>
      </c>
      <c r="D120" s="602">
        <v>316.45506018087963</v>
      </c>
      <c r="E120" s="756"/>
      <c r="F120" s="757"/>
      <c r="G120" s="757"/>
      <c r="H120" s="757"/>
      <c r="I120" s="758"/>
      <c r="K120" s="1"/>
    </row>
    <row r="121" spans="1:11" ht="16" x14ac:dyDescent="0.15">
      <c r="A121" s="31">
        <v>113</v>
      </c>
      <c r="B121" s="586" t="s">
        <v>387</v>
      </c>
      <c r="C121" s="675" t="s">
        <v>28</v>
      </c>
      <c r="D121" s="602">
        <v>261.25387675083164</v>
      </c>
      <c r="E121" s="756"/>
      <c r="F121" s="757"/>
      <c r="G121" s="757"/>
      <c r="H121" s="757"/>
      <c r="I121" s="758"/>
      <c r="K121" s="1"/>
    </row>
    <row r="122" spans="1:11" ht="16" x14ac:dyDescent="0.15">
      <c r="A122" s="31">
        <v>114</v>
      </c>
      <c r="B122" s="586" t="s">
        <v>388</v>
      </c>
      <c r="C122" s="675" t="s">
        <v>28</v>
      </c>
      <c r="D122" s="602">
        <v>226.99107324252572</v>
      </c>
      <c r="E122" s="756"/>
      <c r="F122" s="757"/>
      <c r="G122" s="757"/>
      <c r="H122" s="757"/>
      <c r="I122" s="758"/>
      <c r="K122" s="1"/>
    </row>
    <row r="123" spans="1:11" ht="16" x14ac:dyDescent="0.15">
      <c r="A123" s="31">
        <v>115</v>
      </c>
      <c r="B123" s="586" t="s">
        <v>389</v>
      </c>
      <c r="C123" s="675" t="s">
        <v>28</v>
      </c>
      <c r="D123" s="602">
        <v>219.85298917829542</v>
      </c>
      <c r="E123" s="756"/>
      <c r="F123" s="757"/>
      <c r="G123" s="757"/>
      <c r="H123" s="757"/>
      <c r="I123" s="758"/>
      <c r="K123" s="1"/>
    </row>
    <row r="124" spans="1:11" ht="16" x14ac:dyDescent="0.15">
      <c r="A124" s="31">
        <v>116</v>
      </c>
      <c r="B124" s="586" t="s">
        <v>390</v>
      </c>
      <c r="C124" s="675" t="s">
        <v>28</v>
      </c>
      <c r="D124" s="602">
        <v>206.05269332078333</v>
      </c>
      <c r="E124" s="756"/>
      <c r="F124" s="757"/>
      <c r="G124" s="757"/>
      <c r="H124" s="757"/>
      <c r="I124" s="758"/>
      <c r="K124" s="1"/>
    </row>
    <row r="125" spans="1:11" ht="16" x14ac:dyDescent="0.15">
      <c r="A125" s="31">
        <v>117</v>
      </c>
      <c r="B125" s="586" t="s">
        <v>391</v>
      </c>
      <c r="C125" s="675" t="s">
        <v>28</v>
      </c>
      <c r="D125" s="602">
        <v>2694.8646703824388</v>
      </c>
      <c r="E125" s="756" t="s">
        <v>323</v>
      </c>
      <c r="F125" s="757"/>
      <c r="G125" s="757"/>
      <c r="H125" s="757"/>
      <c r="I125" s="758"/>
      <c r="K125" s="1"/>
    </row>
    <row r="126" spans="1:11" ht="16" x14ac:dyDescent="0.15">
      <c r="A126" s="31">
        <v>118</v>
      </c>
      <c r="B126" s="586" t="s">
        <v>392</v>
      </c>
      <c r="C126" s="675" t="s">
        <v>28</v>
      </c>
      <c r="D126" s="602">
        <v>2364.609314344048</v>
      </c>
      <c r="E126" s="756" t="s">
        <v>532</v>
      </c>
      <c r="F126" s="757"/>
      <c r="G126" s="757"/>
      <c r="H126" s="757"/>
      <c r="I126" s="758"/>
      <c r="K126" s="1"/>
    </row>
    <row r="127" spans="1:11" ht="16" x14ac:dyDescent="0.15">
      <c r="A127" s="31">
        <v>119</v>
      </c>
      <c r="B127" s="586" t="s">
        <v>393</v>
      </c>
      <c r="C127" s="675" t="s">
        <v>28</v>
      </c>
      <c r="D127" s="602">
        <v>2199.9575085957999</v>
      </c>
      <c r="E127" s="756"/>
      <c r="F127" s="757"/>
      <c r="G127" s="757"/>
      <c r="H127" s="757"/>
      <c r="I127" s="758"/>
      <c r="K127" s="1"/>
    </row>
    <row r="128" spans="1:11" ht="16" x14ac:dyDescent="0.15">
      <c r="A128" s="31">
        <v>120</v>
      </c>
      <c r="B128" s="586" t="s">
        <v>394</v>
      </c>
      <c r="C128" s="675" t="s">
        <v>28</v>
      </c>
      <c r="D128" s="602">
        <v>1924.9033359874575</v>
      </c>
      <c r="E128" s="753"/>
      <c r="F128" s="754"/>
      <c r="G128" s="754"/>
      <c r="H128" s="754"/>
      <c r="I128" s="755"/>
      <c r="K128" s="1"/>
    </row>
    <row r="129" spans="1:11" ht="16" x14ac:dyDescent="0.15">
      <c r="A129" s="31">
        <v>121</v>
      </c>
      <c r="B129" s="586" t="s">
        <v>395</v>
      </c>
      <c r="C129" s="675" t="s">
        <v>28</v>
      </c>
      <c r="D129" s="602">
        <v>1869.702152557408</v>
      </c>
      <c r="E129" s="753"/>
      <c r="F129" s="754"/>
      <c r="G129" s="754"/>
      <c r="H129" s="754"/>
      <c r="I129" s="755"/>
      <c r="K129" s="1"/>
    </row>
    <row r="130" spans="1:11" ht="16" x14ac:dyDescent="0.15">
      <c r="A130" s="31">
        <v>122</v>
      </c>
      <c r="B130" s="586" t="s">
        <v>396</v>
      </c>
      <c r="C130" s="675" t="s">
        <v>28</v>
      </c>
      <c r="D130" s="602">
        <v>1705.0503468091615</v>
      </c>
      <c r="E130" s="753"/>
      <c r="F130" s="754"/>
      <c r="G130" s="754"/>
      <c r="H130" s="754"/>
      <c r="I130" s="755"/>
      <c r="K130" s="1"/>
    </row>
    <row r="131" spans="1:11" ht="16" x14ac:dyDescent="0.15">
      <c r="A131" s="31">
        <v>123</v>
      </c>
      <c r="B131" s="586" t="s">
        <v>397</v>
      </c>
      <c r="C131" s="675" t="s">
        <v>28</v>
      </c>
      <c r="D131" s="602">
        <v>1539.9226687899661</v>
      </c>
      <c r="E131" s="753"/>
      <c r="F131" s="754"/>
      <c r="G131" s="754"/>
      <c r="H131" s="754"/>
      <c r="I131" s="755"/>
      <c r="K131" s="1"/>
    </row>
    <row r="132" spans="1:11" ht="16" x14ac:dyDescent="0.15">
      <c r="A132" s="31">
        <v>124</v>
      </c>
      <c r="B132" s="586" t="s">
        <v>398</v>
      </c>
      <c r="C132" s="675" t="s">
        <v>28</v>
      </c>
      <c r="D132" s="602">
        <v>1429.9961742008177</v>
      </c>
      <c r="E132" s="753"/>
      <c r="F132" s="754"/>
      <c r="G132" s="754"/>
      <c r="H132" s="754"/>
      <c r="I132" s="755"/>
      <c r="K132" s="1"/>
    </row>
    <row r="133" spans="1:11" ht="16" x14ac:dyDescent="0.15">
      <c r="A133" s="31">
        <v>125</v>
      </c>
      <c r="B133" s="586" t="s">
        <v>399</v>
      </c>
      <c r="C133" s="675" t="s">
        <v>28</v>
      </c>
      <c r="D133" s="602">
        <v>1221.0882472543417</v>
      </c>
      <c r="E133" s="753"/>
      <c r="F133" s="754"/>
      <c r="G133" s="754"/>
      <c r="H133" s="754"/>
      <c r="I133" s="755"/>
      <c r="K133" s="1"/>
    </row>
    <row r="134" spans="1:11" ht="16" x14ac:dyDescent="0.15">
      <c r="A134" s="31">
        <v>126</v>
      </c>
      <c r="B134" s="586" t="s">
        <v>400</v>
      </c>
      <c r="C134" s="675" t="s">
        <v>28</v>
      </c>
      <c r="D134" s="602">
        <v>1099.7408181624255</v>
      </c>
      <c r="E134" s="753"/>
      <c r="F134" s="754"/>
      <c r="G134" s="754"/>
      <c r="H134" s="754"/>
      <c r="I134" s="755"/>
      <c r="K134" s="1"/>
    </row>
    <row r="135" spans="1:11" ht="16" x14ac:dyDescent="0.15">
      <c r="A135" s="31">
        <v>127</v>
      </c>
      <c r="B135" s="586" t="s">
        <v>402</v>
      </c>
      <c r="C135" s="675" t="s">
        <v>28</v>
      </c>
      <c r="D135" s="602">
        <v>1045.0155070033265</v>
      </c>
      <c r="E135" s="753"/>
      <c r="F135" s="754"/>
      <c r="G135" s="754"/>
      <c r="H135" s="754"/>
      <c r="I135" s="755"/>
      <c r="K135" s="1"/>
    </row>
    <row r="136" spans="1:11" ht="16" x14ac:dyDescent="0.15">
      <c r="A136" s="31">
        <v>128</v>
      </c>
      <c r="B136" s="586" t="s">
        <v>404</v>
      </c>
      <c r="C136" s="675" t="s">
        <v>28</v>
      </c>
      <c r="D136" s="602">
        <v>935.08901241417823</v>
      </c>
      <c r="E136" s="753"/>
      <c r="F136" s="754"/>
      <c r="G136" s="754"/>
      <c r="H136" s="754"/>
      <c r="I136" s="755"/>
      <c r="K136" s="1"/>
    </row>
    <row r="137" spans="1:11" ht="16" x14ac:dyDescent="0.15">
      <c r="A137" s="31">
        <v>129</v>
      </c>
      <c r="B137" s="586" t="s">
        <v>406</v>
      </c>
      <c r="C137" s="675" t="s">
        <v>28</v>
      </c>
      <c r="D137" s="602">
        <v>866.08753312661793</v>
      </c>
      <c r="E137" s="753"/>
      <c r="F137" s="754"/>
      <c r="G137" s="754"/>
      <c r="H137" s="754"/>
      <c r="I137" s="755"/>
      <c r="K137" s="1"/>
    </row>
    <row r="138" spans="1:11" ht="16" x14ac:dyDescent="0.15">
      <c r="A138" s="31">
        <v>130</v>
      </c>
      <c r="B138" s="586" t="s">
        <v>408</v>
      </c>
      <c r="C138" s="675" t="s">
        <v>28</v>
      </c>
      <c r="D138" s="602">
        <v>786.616863878186</v>
      </c>
      <c r="E138" s="753"/>
      <c r="F138" s="754"/>
      <c r="G138" s="754"/>
      <c r="H138" s="754"/>
      <c r="I138" s="755"/>
      <c r="K138" s="1"/>
    </row>
    <row r="139" spans="1:11" ht="16" x14ac:dyDescent="0.15">
      <c r="A139" s="31">
        <v>131</v>
      </c>
      <c r="B139" s="586" t="s">
        <v>410</v>
      </c>
      <c r="C139" s="675" t="s">
        <v>28</v>
      </c>
      <c r="D139" s="602">
        <v>728.56044682244669</v>
      </c>
      <c r="E139" s="753"/>
      <c r="F139" s="754"/>
      <c r="G139" s="754"/>
      <c r="H139" s="754"/>
      <c r="I139" s="755"/>
      <c r="K139" s="1"/>
    </row>
    <row r="140" spans="1:11" ht="16" x14ac:dyDescent="0.15">
      <c r="A140" s="31">
        <v>132</v>
      </c>
      <c r="B140" s="586" t="s">
        <v>412</v>
      </c>
      <c r="C140" s="675" t="s">
        <v>28</v>
      </c>
      <c r="D140" s="602">
        <v>660.03483980583485</v>
      </c>
      <c r="E140" s="753"/>
      <c r="F140" s="754"/>
      <c r="G140" s="754"/>
      <c r="H140" s="754"/>
      <c r="I140" s="755"/>
      <c r="K140" s="1"/>
    </row>
    <row r="141" spans="1:11" ht="16" x14ac:dyDescent="0.15">
      <c r="A141" s="31">
        <v>133</v>
      </c>
      <c r="B141" s="586" t="s">
        <v>646</v>
      </c>
      <c r="C141" s="675" t="s">
        <v>28</v>
      </c>
      <c r="D141" s="602">
        <v>604.83365637578629</v>
      </c>
      <c r="E141" s="753"/>
      <c r="F141" s="754"/>
      <c r="G141" s="754"/>
      <c r="H141" s="754"/>
      <c r="I141" s="755"/>
      <c r="K141" s="1"/>
    </row>
    <row r="142" spans="1:11" ht="16" x14ac:dyDescent="0.15">
      <c r="A142" s="31">
        <v>134</v>
      </c>
      <c r="B142" s="586" t="s">
        <v>647</v>
      </c>
      <c r="C142" s="675" t="s">
        <v>28</v>
      </c>
      <c r="D142" s="602">
        <v>522.50775350166327</v>
      </c>
      <c r="E142" s="753"/>
      <c r="F142" s="754"/>
      <c r="G142" s="754"/>
      <c r="H142" s="754"/>
      <c r="I142" s="755"/>
      <c r="K142" s="1"/>
    </row>
    <row r="143" spans="1:11" ht="16" x14ac:dyDescent="0.15">
      <c r="A143" s="31">
        <v>135</v>
      </c>
      <c r="B143" s="586" t="s">
        <v>648</v>
      </c>
      <c r="C143" s="675" t="s">
        <v>28</v>
      </c>
      <c r="D143" s="602">
        <v>467.306570071615</v>
      </c>
      <c r="E143" s="753"/>
      <c r="F143" s="754"/>
      <c r="G143" s="754"/>
      <c r="H143" s="754"/>
      <c r="I143" s="755"/>
      <c r="K143" s="1"/>
    </row>
    <row r="144" spans="1:11" ht="16" x14ac:dyDescent="0.15">
      <c r="A144" s="31">
        <v>136</v>
      </c>
      <c r="B144" s="586" t="s">
        <v>649</v>
      </c>
      <c r="C144" s="675" t="s">
        <v>28</v>
      </c>
      <c r="D144" s="602">
        <v>446.84406242082116</v>
      </c>
      <c r="E144" s="753"/>
      <c r="F144" s="754"/>
      <c r="G144" s="754"/>
      <c r="H144" s="754"/>
      <c r="I144" s="755"/>
      <c r="K144" s="1"/>
    </row>
    <row r="145" spans="1:11" ht="17" thickBot="1" x14ac:dyDescent="0.2">
      <c r="A145" s="119">
        <v>137</v>
      </c>
      <c r="B145" s="679" t="s">
        <v>650</v>
      </c>
      <c r="C145" s="680" t="s">
        <v>28</v>
      </c>
      <c r="D145" s="602">
        <v>426.38155477002709</v>
      </c>
      <c r="E145" s="920"/>
      <c r="F145" s="921"/>
      <c r="G145" s="921"/>
      <c r="H145" s="921"/>
      <c r="I145" s="922"/>
      <c r="K145" s="1"/>
    </row>
    <row r="146" spans="1:11" x14ac:dyDescent="0.15">
      <c r="H146"/>
      <c r="I146"/>
      <c r="K146" s="1"/>
    </row>
    <row r="147" spans="1:11" x14ac:dyDescent="0.15">
      <c r="H147"/>
      <c r="I147"/>
    </row>
    <row r="148" spans="1:11" x14ac:dyDescent="0.15">
      <c r="H148"/>
      <c r="I148"/>
    </row>
    <row r="149" spans="1:11" x14ac:dyDescent="0.15">
      <c r="H149"/>
      <c r="I149"/>
    </row>
    <row r="150" spans="1:11" x14ac:dyDescent="0.15">
      <c r="H150"/>
      <c r="I150"/>
    </row>
    <row r="151" spans="1:11" x14ac:dyDescent="0.15">
      <c r="H151"/>
      <c r="I151"/>
    </row>
    <row r="152" spans="1:11" x14ac:dyDescent="0.15">
      <c r="H152"/>
      <c r="I152"/>
    </row>
    <row r="153" spans="1:11" x14ac:dyDescent="0.15">
      <c r="H153"/>
      <c r="I153"/>
    </row>
    <row r="154" spans="1:11" ht="18" customHeight="1" x14ac:dyDescent="0.15">
      <c r="H154"/>
      <c r="I154"/>
    </row>
    <row r="155" spans="1:11" ht="15.75" customHeight="1" x14ac:dyDescent="0.15">
      <c r="H155"/>
      <c r="I155"/>
    </row>
    <row r="156" spans="1:11" ht="18.75" customHeight="1" x14ac:dyDescent="0.15">
      <c r="H156"/>
      <c r="I156"/>
    </row>
    <row r="157" spans="1:11" ht="17.25" customHeight="1" x14ac:dyDescent="0.15">
      <c r="H157"/>
      <c r="I157"/>
    </row>
    <row r="158" spans="1:11" ht="18" customHeight="1" x14ac:dyDescent="0.15">
      <c r="H158"/>
      <c r="I158"/>
    </row>
    <row r="159" spans="1:11" x14ac:dyDescent="0.15">
      <c r="H159"/>
      <c r="I159"/>
    </row>
    <row r="160" spans="1:11" x14ac:dyDescent="0.15">
      <c r="H160"/>
      <c r="I160"/>
    </row>
    <row r="161" spans="8:9" x14ac:dyDescent="0.15">
      <c r="H161"/>
      <c r="I161"/>
    </row>
    <row r="162" spans="8:9" x14ac:dyDescent="0.15">
      <c r="H162"/>
      <c r="I162"/>
    </row>
    <row r="163" spans="8:9" x14ac:dyDescent="0.15">
      <c r="H163"/>
      <c r="I163"/>
    </row>
    <row r="164" spans="8:9" x14ac:dyDescent="0.15">
      <c r="H164"/>
      <c r="I164"/>
    </row>
    <row r="165" spans="8:9" x14ac:dyDescent="0.15">
      <c r="H165"/>
      <c r="I165"/>
    </row>
    <row r="166" spans="8:9" x14ac:dyDescent="0.15">
      <c r="H166"/>
      <c r="I166"/>
    </row>
    <row r="167" spans="8:9" x14ac:dyDescent="0.15">
      <c r="H167"/>
      <c r="I167"/>
    </row>
    <row r="168" spans="8:9" x14ac:dyDescent="0.15">
      <c r="H168"/>
      <c r="I168"/>
    </row>
    <row r="169" spans="8:9" x14ac:dyDescent="0.15">
      <c r="H169"/>
      <c r="I169"/>
    </row>
    <row r="170" spans="8:9" x14ac:dyDescent="0.15">
      <c r="H170"/>
      <c r="I170"/>
    </row>
    <row r="171" spans="8:9" x14ac:dyDescent="0.15">
      <c r="H171"/>
      <c r="I171"/>
    </row>
    <row r="172" spans="8:9" x14ac:dyDescent="0.15">
      <c r="H172"/>
      <c r="I172"/>
    </row>
    <row r="173" spans="8:9" x14ac:dyDescent="0.15">
      <c r="H173"/>
      <c r="I173"/>
    </row>
    <row r="174" spans="8:9" x14ac:dyDescent="0.15">
      <c r="H174"/>
      <c r="I174"/>
    </row>
    <row r="175" spans="8:9" x14ac:dyDescent="0.15">
      <c r="H175"/>
      <c r="I175"/>
    </row>
    <row r="176" spans="8:9" x14ac:dyDescent="0.15">
      <c r="H176"/>
      <c r="I176"/>
    </row>
    <row r="177" spans="8:9" x14ac:dyDescent="0.15">
      <c r="H177"/>
      <c r="I177"/>
    </row>
    <row r="178" spans="8:9" x14ac:dyDescent="0.15">
      <c r="H178"/>
      <c r="I178"/>
    </row>
    <row r="179" spans="8:9" x14ac:dyDescent="0.15">
      <c r="H179"/>
      <c r="I179"/>
    </row>
    <row r="180" spans="8:9" x14ac:dyDescent="0.15">
      <c r="H180"/>
      <c r="I180"/>
    </row>
    <row r="181" spans="8:9" x14ac:dyDescent="0.15">
      <c r="H181"/>
      <c r="I181"/>
    </row>
    <row r="182" spans="8:9" x14ac:dyDescent="0.15">
      <c r="H182"/>
      <c r="I182"/>
    </row>
    <row r="183" spans="8:9" x14ac:dyDescent="0.15">
      <c r="H183"/>
      <c r="I183"/>
    </row>
    <row r="184" spans="8:9" x14ac:dyDescent="0.15">
      <c r="H184"/>
      <c r="I184"/>
    </row>
    <row r="185" spans="8:9" x14ac:dyDescent="0.15">
      <c r="H185"/>
      <c r="I185"/>
    </row>
    <row r="186" spans="8:9" x14ac:dyDescent="0.15">
      <c r="H186"/>
      <c r="I186"/>
    </row>
    <row r="187" spans="8:9" x14ac:dyDescent="0.15">
      <c r="H187"/>
      <c r="I187"/>
    </row>
    <row r="188" spans="8:9" x14ac:dyDescent="0.15">
      <c r="H188"/>
      <c r="I188"/>
    </row>
    <row r="189" spans="8:9" x14ac:dyDescent="0.15">
      <c r="H189"/>
      <c r="I189"/>
    </row>
    <row r="190" spans="8:9" x14ac:dyDescent="0.15">
      <c r="H190"/>
      <c r="I190"/>
    </row>
    <row r="191" spans="8:9" x14ac:dyDescent="0.15">
      <c r="H191"/>
      <c r="I191"/>
    </row>
    <row r="192" spans="8:9" x14ac:dyDescent="0.15">
      <c r="H192"/>
      <c r="I192"/>
    </row>
    <row r="193" spans="8:9" x14ac:dyDescent="0.15">
      <c r="H193"/>
      <c r="I193"/>
    </row>
    <row r="194" spans="8:9" x14ac:dyDescent="0.15">
      <c r="H194"/>
      <c r="I194"/>
    </row>
    <row r="195" spans="8:9" x14ac:dyDescent="0.15">
      <c r="H195"/>
      <c r="I195"/>
    </row>
    <row r="196" spans="8:9" x14ac:dyDescent="0.15">
      <c r="H196"/>
      <c r="I196"/>
    </row>
    <row r="197" spans="8:9" x14ac:dyDescent="0.15">
      <c r="H197"/>
      <c r="I197"/>
    </row>
    <row r="198" spans="8:9" x14ac:dyDescent="0.15">
      <c r="H198"/>
      <c r="I198"/>
    </row>
    <row r="199" spans="8:9" x14ac:dyDescent="0.15">
      <c r="H199"/>
      <c r="I199"/>
    </row>
    <row r="200" spans="8:9" x14ac:dyDescent="0.15">
      <c r="H200"/>
      <c r="I200"/>
    </row>
    <row r="201" spans="8:9" x14ac:dyDescent="0.15">
      <c r="H201"/>
      <c r="I201"/>
    </row>
    <row r="202" spans="8:9" x14ac:dyDescent="0.15">
      <c r="H202"/>
      <c r="I202"/>
    </row>
    <row r="203" spans="8:9" x14ac:dyDescent="0.15">
      <c r="H203"/>
      <c r="I203"/>
    </row>
    <row r="204" spans="8:9" x14ac:dyDescent="0.15">
      <c r="H204"/>
      <c r="I204"/>
    </row>
    <row r="205" spans="8:9" x14ac:dyDescent="0.15">
      <c r="H205"/>
      <c r="I205"/>
    </row>
    <row r="206" spans="8:9" x14ac:dyDescent="0.15">
      <c r="H206"/>
      <c r="I206"/>
    </row>
    <row r="207" spans="8:9" x14ac:dyDescent="0.15">
      <c r="H207"/>
      <c r="I207"/>
    </row>
    <row r="208" spans="8:9" x14ac:dyDescent="0.15">
      <c r="H208"/>
      <c r="I208"/>
    </row>
    <row r="209" spans="8:9" x14ac:dyDescent="0.15">
      <c r="H209"/>
      <c r="I209"/>
    </row>
    <row r="210" spans="8:9" x14ac:dyDescent="0.15">
      <c r="H210"/>
      <c r="I210"/>
    </row>
    <row r="211" spans="8:9" x14ac:dyDescent="0.15">
      <c r="H211"/>
      <c r="I211"/>
    </row>
    <row r="212" spans="8:9" x14ac:dyDescent="0.15">
      <c r="H212"/>
      <c r="I212"/>
    </row>
    <row r="213" spans="8:9" x14ac:dyDescent="0.15">
      <c r="H213"/>
      <c r="I213"/>
    </row>
    <row r="214" spans="8:9" x14ac:dyDescent="0.15">
      <c r="H214"/>
      <c r="I214"/>
    </row>
    <row r="215" spans="8:9" x14ac:dyDescent="0.15">
      <c r="H215"/>
      <c r="I215"/>
    </row>
    <row r="216" spans="8:9" x14ac:dyDescent="0.15">
      <c r="H216"/>
      <c r="I216"/>
    </row>
    <row r="217" spans="8:9" x14ac:dyDescent="0.15">
      <c r="H217"/>
      <c r="I217"/>
    </row>
    <row r="218" spans="8:9" x14ac:dyDescent="0.15">
      <c r="H218"/>
      <c r="I218"/>
    </row>
    <row r="219" spans="8:9" x14ac:dyDescent="0.15">
      <c r="H219"/>
      <c r="I219"/>
    </row>
    <row r="220" spans="8:9" x14ac:dyDescent="0.15">
      <c r="H220"/>
      <c r="I220"/>
    </row>
    <row r="221" spans="8:9" x14ac:dyDescent="0.15">
      <c r="H221"/>
      <c r="I221"/>
    </row>
    <row r="222" spans="8:9" x14ac:dyDescent="0.15">
      <c r="H222"/>
      <c r="I222"/>
    </row>
    <row r="223" spans="8:9" x14ac:dyDescent="0.15">
      <c r="H223"/>
      <c r="I223"/>
    </row>
    <row r="224" spans="8:9" x14ac:dyDescent="0.15">
      <c r="H224"/>
      <c r="I224"/>
    </row>
    <row r="225" spans="8:9" x14ac:dyDescent="0.15">
      <c r="H225"/>
      <c r="I225"/>
    </row>
    <row r="226" spans="8:9" x14ac:dyDescent="0.15">
      <c r="H226"/>
      <c r="I226"/>
    </row>
    <row r="227" spans="8:9" x14ac:dyDescent="0.15">
      <c r="H227"/>
      <c r="I227"/>
    </row>
    <row r="228" spans="8:9" x14ac:dyDescent="0.15">
      <c r="H228"/>
      <c r="I228"/>
    </row>
    <row r="229" spans="8:9" x14ac:dyDescent="0.15">
      <c r="H229"/>
      <c r="I229"/>
    </row>
    <row r="230" spans="8:9" x14ac:dyDescent="0.15">
      <c r="H230"/>
      <c r="I230"/>
    </row>
    <row r="231" spans="8:9" x14ac:dyDescent="0.15">
      <c r="H231"/>
      <c r="I231"/>
    </row>
    <row r="232" spans="8:9" x14ac:dyDescent="0.15">
      <c r="H232"/>
      <c r="I232"/>
    </row>
    <row r="233" spans="8:9" x14ac:dyDescent="0.15">
      <c r="H233"/>
      <c r="I233"/>
    </row>
    <row r="234" spans="8:9" x14ac:dyDescent="0.15">
      <c r="H234"/>
      <c r="I234"/>
    </row>
    <row r="235" spans="8:9" x14ac:dyDescent="0.15">
      <c r="H235"/>
      <c r="I235"/>
    </row>
    <row r="236" spans="8:9" x14ac:dyDescent="0.15">
      <c r="H236"/>
      <c r="I236"/>
    </row>
    <row r="237" spans="8:9" x14ac:dyDescent="0.15">
      <c r="H237"/>
      <c r="I237"/>
    </row>
    <row r="238" spans="8:9" x14ac:dyDescent="0.15">
      <c r="H238"/>
      <c r="I238"/>
    </row>
    <row r="239" spans="8:9" x14ac:dyDescent="0.15">
      <c r="H239"/>
      <c r="I239"/>
    </row>
    <row r="240" spans="8:9" x14ac:dyDescent="0.15">
      <c r="H240"/>
      <c r="I240"/>
    </row>
    <row r="241" spans="8:9" x14ac:dyDescent="0.15">
      <c r="H241"/>
      <c r="I241"/>
    </row>
    <row r="242" spans="8:9" x14ac:dyDescent="0.15">
      <c r="H242"/>
      <c r="I242"/>
    </row>
    <row r="243" spans="8:9" x14ac:dyDescent="0.15">
      <c r="H243"/>
      <c r="I243"/>
    </row>
    <row r="244" spans="8:9" x14ac:dyDescent="0.15">
      <c r="H244"/>
      <c r="I244"/>
    </row>
    <row r="245" spans="8:9" x14ac:dyDescent="0.15">
      <c r="H245"/>
      <c r="I245"/>
    </row>
    <row r="246" spans="8:9" x14ac:dyDescent="0.15">
      <c r="H246"/>
      <c r="I246"/>
    </row>
    <row r="247" spans="8:9" x14ac:dyDescent="0.15">
      <c r="H247"/>
      <c r="I247"/>
    </row>
    <row r="248" spans="8:9" x14ac:dyDescent="0.15">
      <c r="H248"/>
      <c r="I248"/>
    </row>
    <row r="249" spans="8:9" x14ac:dyDescent="0.15">
      <c r="H249"/>
      <c r="I249"/>
    </row>
    <row r="250" spans="8:9" x14ac:dyDescent="0.15">
      <c r="H250"/>
      <c r="I250"/>
    </row>
    <row r="251" spans="8:9" x14ac:dyDescent="0.15">
      <c r="H251"/>
      <c r="I251"/>
    </row>
    <row r="252" spans="8:9" x14ac:dyDescent="0.15">
      <c r="H252"/>
      <c r="I252"/>
    </row>
    <row r="253" spans="8:9" x14ac:dyDescent="0.15">
      <c r="H253"/>
      <c r="I253"/>
    </row>
    <row r="254" spans="8:9" x14ac:dyDescent="0.15">
      <c r="H254"/>
      <c r="I254"/>
    </row>
    <row r="255" spans="8:9" x14ac:dyDescent="0.15">
      <c r="H255"/>
      <c r="I255"/>
    </row>
    <row r="256" spans="8:9" x14ac:dyDescent="0.15">
      <c r="H256"/>
      <c r="I256"/>
    </row>
    <row r="257" spans="8:9" x14ac:dyDescent="0.15">
      <c r="H257"/>
      <c r="I257"/>
    </row>
    <row r="258" spans="8:9" x14ac:dyDescent="0.15">
      <c r="H258"/>
      <c r="I258"/>
    </row>
    <row r="259" spans="8:9" x14ac:dyDescent="0.15">
      <c r="H259"/>
      <c r="I259"/>
    </row>
    <row r="260" spans="8:9" x14ac:dyDescent="0.15">
      <c r="H260"/>
      <c r="I260"/>
    </row>
    <row r="261" spans="8:9" x14ac:dyDescent="0.15">
      <c r="H261"/>
      <c r="I261"/>
    </row>
    <row r="262" spans="8:9" x14ac:dyDescent="0.15">
      <c r="H262"/>
      <c r="I262"/>
    </row>
    <row r="263" spans="8:9" x14ac:dyDescent="0.15">
      <c r="H263"/>
      <c r="I263"/>
    </row>
    <row r="264" spans="8:9" x14ac:dyDescent="0.15">
      <c r="H264"/>
      <c r="I264"/>
    </row>
    <row r="265" spans="8:9" x14ac:dyDescent="0.15">
      <c r="H265"/>
      <c r="I265"/>
    </row>
    <row r="266" spans="8:9" x14ac:dyDescent="0.15">
      <c r="H266"/>
      <c r="I266"/>
    </row>
    <row r="267" spans="8:9" x14ac:dyDescent="0.15">
      <c r="H267"/>
      <c r="I267"/>
    </row>
    <row r="268" spans="8:9" x14ac:dyDescent="0.15">
      <c r="H268"/>
      <c r="I268"/>
    </row>
    <row r="269" spans="8:9" x14ac:dyDescent="0.15">
      <c r="H269"/>
      <c r="I269"/>
    </row>
    <row r="270" spans="8:9" x14ac:dyDescent="0.15">
      <c r="H270"/>
      <c r="I270"/>
    </row>
    <row r="271" spans="8:9" x14ac:dyDescent="0.15">
      <c r="H271"/>
      <c r="I271"/>
    </row>
    <row r="272" spans="8:9" x14ac:dyDescent="0.15">
      <c r="H272"/>
      <c r="I272"/>
    </row>
    <row r="273" spans="8:9" x14ac:dyDescent="0.15">
      <c r="H273"/>
      <c r="I273"/>
    </row>
    <row r="274" spans="8:9" x14ac:dyDescent="0.15">
      <c r="H274"/>
      <c r="I274"/>
    </row>
    <row r="275" spans="8:9" x14ac:dyDescent="0.15">
      <c r="H275"/>
      <c r="I275"/>
    </row>
    <row r="276" spans="8:9" x14ac:dyDescent="0.15">
      <c r="H276"/>
      <c r="I276"/>
    </row>
    <row r="277" spans="8:9" x14ac:dyDescent="0.15">
      <c r="H277"/>
      <c r="I277"/>
    </row>
    <row r="278" spans="8:9" x14ac:dyDescent="0.15">
      <c r="H278"/>
      <c r="I278"/>
    </row>
    <row r="279" spans="8:9" x14ac:dyDescent="0.15">
      <c r="H279"/>
      <c r="I279"/>
    </row>
    <row r="280" spans="8:9" x14ac:dyDescent="0.15">
      <c r="H280"/>
      <c r="I280"/>
    </row>
    <row r="281" spans="8:9" x14ac:dyDescent="0.15">
      <c r="H281"/>
      <c r="I281"/>
    </row>
    <row r="282" spans="8:9" x14ac:dyDescent="0.15">
      <c r="H282"/>
      <c r="I282"/>
    </row>
    <row r="283" spans="8:9" x14ac:dyDescent="0.15">
      <c r="H283"/>
      <c r="I283"/>
    </row>
    <row r="284" spans="8:9" x14ac:dyDescent="0.15">
      <c r="H284"/>
      <c r="I284"/>
    </row>
    <row r="285" spans="8:9" x14ac:dyDescent="0.15">
      <c r="H285"/>
      <c r="I285"/>
    </row>
    <row r="286" spans="8:9" x14ac:dyDescent="0.15">
      <c r="H286"/>
      <c r="I286"/>
    </row>
    <row r="287" spans="8:9" x14ac:dyDescent="0.15">
      <c r="H287"/>
      <c r="I287"/>
    </row>
    <row r="288" spans="8:9" x14ac:dyDescent="0.15">
      <c r="H288"/>
      <c r="I288"/>
    </row>
    <row r="289" spans="8:9" x14ac:dyDescent="0.15">
      <c r="H289"/>
      <c r="I289"/>
    </row>
    <row r="290" spans="8:9" x14ac:dyDescent="0.15">
      <c r="H290"/>
      <c r="I290"/>
    </row>
    <row r="291" spans="8:9" x14ac:dyDescent="0.15">
      <c r="H291"/>
      <c r="I291"/>
    </row>
    <row r="292" spans="8:9" x14ac:dyDescent="0.15">
      <c r="H292"/>
      <c r="I292"/>
    </row>
    <row r="293" spans="8:9" x14ac:dyDescent="0.15">
      <c r="H293"/>
      <c r="I293"/>
    </row>
    <row r="294" spans="8:9" x14ac:dyDescent="0.15">
      <c r="H294"/>
      <c r="I294"/>
    </row>
    <row r="295" spans="8:9" x14ac:dyDescent="0.15">
      <c r="H295"/>
      <c r="I295"/>
    </row>
    <row r="296" spans="8:9" x14ac:dyDescent="0.15">
      <c r="H296"/>
      <c r="I296"/>
    </row>
    <row r="297" spans="8:9" x14ac:dyDescent="0.15">
      <c r="H297"/>
      <c r="I297"/>
    </row>
    <row r="298" spans="8:9" x14ac:dyDescent="0.15">
      <c r="H298"/>
      <c r="I298"/>
    </row>
    <row r="299" spans="8:9" x14ac:dyDescent="0.15">
      <c r="H299"/>
      <c r="I299"/>
    </row>
    <row r="300" spans="8:9" x14ac:dyDescent="0.15">
      <c r="H300"/>
      <c r="I300"/>
    </row>
    <row r="301" spans="8:9" x14ac:dyDescent="0.15">
      <c r="H301"/>
      <c r="I301"/>
    </row>
    <row r="302" spans="8:9" x14ac:dyDescent="0.15">
      <c r="H302"/>
      <c r="I302"/>
    </row>
    <row r="303" spans="8:9" x14ac:dyDescent="0.15">
      <c r="H303"/>
      <c r="I303"/>
    </row>
    <row r="304" spans="8:9" x14ac:dyDescent="0.15">
      <c r="H304"/>
      <c r="I304"/>
    </row>
    <row r="305" spans="8:9" x14ac:dyDescent="0.15">
      <c r="H305"/>
      <c r="I305"/>
    </row>
    <row r="306" spans="8:9" x14ac:dyDescent="0.15">
      <c r="H306"/>
      <c r="I306"/>
    </row>
    <row r="307" spans="8:9" x14ac:dyDescent="0.15">
      <c r="H307"/>
      <c r="I307"/>
    </row>
    <row r="308" spans="8:9" x14ac:dyDescent="0.15">
      <c r="H308"/>
      <c r="I308"/>
    </row>
    <row r="309" spans="8:9" x14ac:dyDescent="0.15">
      <c r="H309"/>
      <c r="I309"/>
    </row>
    <row r="310" spans="8:9" x14ac:dyDescent="0.15">
      <c r="H310"/>
      <c r="I310"/>
    </row>
    <row r="311" spans="8:9" x14ac:dyDescent="0.15">
      <c r="H311"/>
      <c r="I311"/>
    </row>
    <row r="312" spans="8:9" x14ac:dyDescent="0.15">
      <c r="H312"/>
      <c r="I312"/>
    </row>
    <row r="313" spans="8:9" x14ac:dyDescent="0.15">
      <c r="H313"/>
      <c r="I313"/>
    </row>
    <row r="314" spans="8:9" x14ac:dyDescent="0.15">
      <c r="H314"/>
      <c r="I314"/>
    </row>
    <row r="315" spans="8:9" x14ac:dyDescent="0.15">
      <c r="H315"/>
      <c r="I315"/>
    </row>
    <row r="316" spans="8:9" x14ac:dyDescent="0.15">
      <c r="H316"/>
      <c r="I316"/>
    </row>
    <row r="317" spans="8:9" x14ac:dyDescent="0.15">
      <c r="H317"/>
      <c r="I317"/>
    </row>
    <row r="318" spans="8:9" x14ac:dyDescent="0.15">
      <c r="H318"/>
      <c r="I318"/>
    </row>
    <row r="319" spans="8:9" x14ac:dyDescent="0.15">
      <c r="H319"/>
      <c r="I319"/>
    </row>
    <row r="320" spans="8:9" x14ac:dyDescent="0.15">
      <c r="H320"/>
      <c r="I320"/>
    </row>
    <row r="321" spans="8:9" x14ac:dyDescent="0.15">
      <c r="H321"/>
      <c r="I321"/>
    </row>
    <row r="322" spans="8:9" x14ac:dyDescent="0.15">
      <c r="H322"/>
      <c r="I322"/>
    </row>
    <row r="323" spans="8:9" x14ac:dyDescent="0.15">
      <c r="H323"/>
      <c r="I323"/>
    </row>
    <row r="324" spans="8:9" x14ac:dyDescent="0.15">
      <c r="H324"/>
      <c r="I324"/>
    </row>
    <row r="325" spans="8:9" x14ac:dyDescent="0.15">
      <c r="H325"/>
      <c r="I325"/>
    </row>
    <row r="326" spans="8:9" x14ac:dyDescent="0.15">
      <c r="H326"/>
      <c r="I326"/>
    </row>
    <row r="327" spans="8:9" x14ac:dyDescent="0.15">
      <c r="H327"/>
      <c r="I327"/>
    </row>
    <row r="328" spans="8:9" x14ac:dyDescent="0.15">
      <c r="H328"/>
      <c r="I328"/>
    </row>
    <row r="329" spans="8:9" x14ac:dyDescent="0.15">
      <c r="H329"/>
      <c r="I329"/>
    </row>
    <row r="330" spans="8:9" x14ac:dyDescent="0.15">
      <c r="H330"/>
      <c r="I330"/>
    </row>
    <row r="331" spans="8:9" x14ac:dyDescent="0.15">
      <c r="H331"/>
      <c r="I331"/>
    </row>
    <row r="332" spans="8:9" x14ac:dyDescent="0.15">
      <c r="H332"/>
      <c r="I332"/>
    </row>
    <row r="333" spans="8:9" x14ac:dyDescent="0.15">
      <c r="H333"/>
      <c r="I333"/>
    </row>
    <row r="334" spans="8:9" x14ac:dyDescent="0.15">
      <c r="H334"/>
      <c r="I334"/>
    </row>
    <row r="335" spans="8:9" x14ac:dyDescent="0.15">
      <c r="H335"/>
      <c r="I335"/>
    </row>
    <row r="336" spans="8:9" x14ac:dyDescent="0.15">
      <c r="H336"/>
      <c r="I336"/>
    </row>
    <row r="337" spans="8:9" x14ac:dyDescent="0.15">
      <c r="H337"/>
      <c r="I337"/>
    </row>
    <row r="338" spans="8:9" x14ac:dyDescent="0.15">
      <c r="H338"/>
      <c r="I338"/>
    </row>
    <row r="339" spans="8:9" x14ac:dyDescent="0.15">
      <c r="H339"/>
      <c r="I339"/>
    </row>
    <row r="340" spans="8:9" x14ac:dyDescent="0.15">
      <c r="H340"/>
      <c r="I340"/>
    </row>
    <row r="341" spans="8:9" x14ac:dyDescent="0.15">
      <c r="H341"/>
      <c r="I341"/>
    </row>
    <row r="342" spans="8:9" x14ac:dyDescent="0.15">
      <c r="H342"/>
      <c r="I342"/>
    </row>
    <row r="343" spans="8:9" x14ac:dyDescent="0.15">
      <c r="H343"/>
      <c r="I343"/>
    </row>
    <row r="344" spans="8:9" x14ac:dyDescent="0.15">
      <c r="H344"/>
      <c r="I344"/>
    </row>
    <row r="345" spans="8:9" x14ac:dyDescent="0.15">
      <c r="H345"/>
      <c r="I345"/>
    </row>
    <row r="346" spans="8:9" x14ac:dyDescent="0.15">
      <c r="H346"/>
      <c r="I346"/>
    </row>
    <row r="347" spans="8:9" x14ac:dyDescent="0.15">
      <c r="H347"/>
      <c r="I347"/>
    </row>
    <row r="348" spans="8:9" x14ac:dyDescent="0.15">
      <c r="H348"/>
      <c r="I348"/>
    </row>
    <row r="349" spans="8:9" x14ac:dyDescent="0.15">
      <c r="H349"/>
      <c r="I349"/>
    </row>
    <row r="350" spans="8:9" x14ac:dyDescent="0.15">
      <c r="H350"/>
      <c r="I350"/>
    </row>
    <row r="351" spans="8:9" x14ac:dyDescent="0.15">
      <c r="H351"/>
      <c r="I351"/>
    </row>
    <row r="352" spans="8:9" x14ac:dyDescent="0.15">
      <c r="H352"/>
      <c r="I352"/>
    </row>
    <row r="353" spans="8:9" x14ac:dyDescent="0.15">
      <c r="H353"/>
      <c r="I353"/>
    </row>
    <row r="354" spans="8:9" x14ac:dyDescent="0.15">
      <c r="H354"/>
      <c r="I354"/>
    </row>
    <row r="355" spans="8:9" x14ac:dyDescent="0.15">
      <c r="H355"/>
      <c r="I355"/>
    </row>
    <row r="356" spans="8:9" x14ac:dyDescent="0.15">
      <c r="H356"/>
      <c r="I356"/>
    </row>
    <row r="357" spans="8:9" x14ac:dyDescent="0.15">
      <c r="H357"/>
      <c r="I357"/>
    </row>
    <row r="358" spans="8:9" x14ac:dyDescent="0.15">
      <c r="H358"/>
      <c r="I358"/>
    </row>
    <row r="359" spans="8:9" x14ac:dyDescent="0.15">
      <c r="H359"/>
      <c r="I359"/>
    </row>
    <row r="360" spans="8:9" x14ac:dyDescent="0.15">
      <c r="H360"/>
      <c r="I360"/>
    </row>
    <row r="361" spans="8:9" x14ac:dyDescent="0.15">
      <c r="H361"/>
      <c r="I361"/>
    </row>
    <row r="362" spans="8:9" x14ac:dyDescent="0.15">
      <c r="H362"/>
      <c r="I362"/>
    </row>
    <row r="363" spans="8:9" x14ac:dyDescent="0.15">
      <c r="H363"/>
      <c r="I363"/>
    </row>
    <row r="364" spans="8:9" x14ac:dyDescent="0.15">
      <c r="H364"/>
      <c r="I364"/>
    </row>
    <row r="365" spans="8:9" x14ac:dyDescent="0.15">
      <c r="H365"/>
      <c r="I365"/>
    </row>
    <row r="366" spans="8:9" x14ac:dyDescent="0.15">
      <c r="H366"/>
      <c r="I366"/>
    </row>
    <row r="367" spans="8:9" x14ac:dyDescent="0.15">
      <c r="H367"/>
      <c r="I367"/>
    </row>
    <row r="368" spans="8:9" x14ac:dyDescent="0.15">
      <c r="H368"/>
      <c r="I368"/>
    </row>
    <row r="369" spans="8:9" x14ac:dyDescent="0.15">
      <c r="H369"/>
      <c r="I369"/>
    </row>
    <row r="370" spans="8:9" x14ac:dyDescent="0.15">
      <c r="H370"/>
      <c r="I370"/>
    </row>
    <row r="371" spans="8:9" x14ac:dyDescent="0.15">
      <c r="H371"/>
      <c r="I371"/>
    </row>
    <row r="372" spans="8:9" x14ac:dyDescent="0.15">
      <c r="H372"/>
      <c r="I372"/>
    </row>
    <row r="373" spans="8:9" x14ac:dyDescent="0.15">
      <c r="H373"/>
      <c r="I373"/>
    </row>
    <row r="374" spans="8:9" x14ac:dyDescent="0.15">
      <c r="H374"/>
      <c r="I374"/>
    </row>
    <row r="375" spans="8:9" x14ac:dyDescent="0.15">
      <c r="H375"/>
      <c r="I375"/>
    </row>
    <row r="376" spans="8:9" x14ac:dyDescent="0.15">
      <c r="H376"/>
      <c r="I376"/>
    </row>
    <row r="377" spans="8:9" x14ac:dyDescent="0.15">
      <c r="H377"/>
      <c r="I377"/>
    </row>
    <row r="378" spans="8:9" x14ac:dyDescent="0.15">
      <c r="H378"/>
      <c r="I378"/>
    </row>
    <row r="379" spans="8:9" x14ac:dyDescent="0.15">
      <c r="H379"/>
      <c r="I379"/>
    </row>
    <row r="380" spans="8:9" x14ac:dyDescent="0.15">
      <c r="H380"/>
      <c r="I380"/>
    </row>
    <row r="381" spans="8:9" x14ac:dyDescent="0.15">
      <c r="H381"/>
      <c r="I381"/>
    </row>
    <row r="382" spans="8:9" x14ac:dyDescent="0.15">
      <c r="H382"/>
      <c r="I382"/>
    </row>
    <row r="383" spans="8:9" x14ac:dyDescent="0.15">
      <c r="H383"/>
      <c r="I383"/>
    </row>
    <row r="384" spans="8:9" x14ac:dyDescent="0.15">
      <c r="H384"/>
      <c r="I384"/>
    </row>
    <row r="385" spans="8:9" x14ac:dyDescent="0.15">
      <c r="H385"/>
      <c r="I385"/>
    </row>
    <row r="386" spans="8:9" x14ac:dyDescent="0.15">
      <c r="H386"/>
      <c r="I386"/>
    </row>
    <row r="387" spans="8:9" x14ac:dyDescent="0.15">
      <c r="H387"/>
      <c r="I387"/>
    </row>
    <row r="388" spans="8:9" x14ac:dyDescent="0.15">
      <c r="H388"/>
      <c r="I388"/>
    </row>
    <row r="389" spans="8:9" x14ac:dyDescent="0.15">
      <c r="H389"/>
      <c r="I389"/>
    </row>
    <row r="390" spans="8:9" x14ac:dyDescent="0.15">
      <c r="H390"/>
      <c r="I390"/>
    </row>
    <row r="391" spans="8:9" x14ac:dyDescent="0.15">
      <c r="H391"/>
      <c r="I391"/>
    </row>
    <row r="392" spans="8:9" x14ac:dyDescent="0.15">
      <c r="H392"/>
      <c r="I392"/>
    </row>
    <row r="393" spans="8:9" x14ac:dyDescent="0.15">
      <c r="H393"/>
      <c r="I393"/>
    </row>
    <row r="394" spans="8:9" x14ac:dyDescent="0.15">
      <c r="H394"/>
      <c r="I394"/>
    </row>
    <row r="395" spans="8:9" x14ac:dyDescent="0.15">
      <c r="H395"/>
      <c r="I395"/>
    </row>
    <row r="396" spans="8:9" x14ac:dyDescent="0.15">
      <c r="H396"/>
      <c r="I396"/>
    </row>
    <row r="397" spans="8:9" x14ac:dyDescent="0.15">
      <c r="H397"/>
      <c r="I397"/>
    </row>
    <row r="398" spans="8:9" x14ac:dyDescent="0.15">
      <c r="H398"/>
      <c r="I398"/>
    </row>
    <row r="399" spans="8:9" x14ac:dyDescent="0.15">
      <c r="H399"/>
      <c r="I399"/>
    </row>
    <row r="400" spans="8:9" x14ac:dyDescent="0.15">
      <c r="H400"/>
      <c r="I400"/>
    </row>
    <row r="401" spans="8:9" x14ac:dyDescent="0.15">
      <c r="H401"/>
      <c r="I401"/>
    </row>
    <row r="402" spans="8:9" x14ac:dyDescent="0.15">
      <c r="H402"/>
      <c r="I402"/>
    </row>
    <row r="403" spans="8:9" x14ac:dyDescent="0.15">
      <c r="H403"/>
      <c r="I403"/>
    </row>
    <row r="404" spans="8:9" x14ac:dyDescent="0.15">
      <c r="H404"/>
      <c r="I404"/>
    </row>
    <row r="405" spans="8:9" x14ac:dyDescent="0.15">
      <c r="H405"/>
      <c r="I405"/>
    </row>
    <row r="406" spans="8:9" x14ac:dyDescent="0.15">
      <c r="H406"/>
      <c r="I406"/>
    </row>
    <row r="407" spans="8:9" x14ac:dyDescent="0.15">
      <c r="H407"/>
      <c r="I407"/>
    </row>
    <row r="408" spans="8:9" x14ac:dyDescent="0.15">
      <c r="H408"/>
      <c r="I408"/>
    </row>
    <row r="409" spans="8:9" x14ac:dyDescent="0.15">
      <c r="H409"/>
      <c r="I409"/>
    </row>
    <row r="410" spans="8:9" x14ac:dyDescent="0.15">
      <c r="H410"/>
      <c r="I410"/>
    </row>
    <row r="411" spans="8:9" x14ac:dyDescent="0.15">
      <c r="H411"/>
      <c r="I411"/>
    </row>
    <row r="412" spans="8:9" x14ac:dyDescent="0.15">
      <c r="H412"/>
      <c r="I412"/>
    </row>
    <row r="413" spans="8:9" x14ac:dyDescent="0.15">
      <c r="H413"/>
      <c r="I413"/>
    </row>
    <row r="414" spans="8:9" x14ac:dyDescent="0.15">
      <c r="H414"/>
      <c r="I414"/>
    </row>
    <row r="415" spans="8:9" x14ac:dyDescent="0.15">
      <c r="H415"/>
      <c r="I415"/>
    </row>
    <row r="416" spans="8:9" x14ac:dyDescent="0.15">
      <c r="H416"/>
      <c r="I416"/>
    </row>
    <row r="417" spans="8:9" x14ac:dyDescent="0.15">
      <c r="H417"/>
      <c r="I417"/>
    </row>
    <row r="418" spans="8:9" x14ac:dyDescent="0.15">
      <c r="H418"/>
      <c r="I418"/>
    </row>
    <row r="419" spans="8:9" x14ac:dyDescent="0.15">
      <c r="H419"/>
      <c r="I419"/>
    </row>
    <row r="420" spans="8:9" x14ac:dyDescent="0.15">
      <c r="H420"/>
      <c r="I420"/>
    </row>
    <row r="421" spans="8:9" x14ac:dyDescent="0.15">
      <c r="H421"/>
      <c r="I421"/>
    </row>
    <row r="422" spans="8:9" x14ac:dyDescent="0.15">
      <c r="H422"/>
      <c r="I422"/>
    </row>
    <row r="423" spans="8:9" x14ac:dyDescent="0.15">
      <c r="H423"/>
      <c r="I423"/>
    </row>
    <row r="424" spans="8:9" x14ac:dyDescent="0.15">
      <c r="H424"/>
      <c r="I424"/>
    </row>
    <row r="425" spans="8:9" x14ac:dyDescent="0.15">
      <c r="H425"/>
      <c r="I425"/>
    </row>
    <row r="426" spans="8:9" x14ac:dyDescent="0.15">
      <c r="H426"/>
      <c r="I426"/>
    </row>
    <row r="427" spans="8:9" x14ac:dyDescent="0.15">
      <c r="H427"/>
      <c r="I427"/>
    </row>
    <row r="428" spans="8:9" x14ac:dyDescent="0.15">
      <c r="H428"/>
      <c r="I428"/>
    </row>
    <row r="429" spans="8:9" x14ac:dyDescent="0.15">
      <c r="H429"/>
      <c r="I429"/>
    </row>
    <row r="430" spans="8:9" x14ac:dyDescent="0.15">
      <c r="H430"/>
      <c r="I430"/>
    </row>
    <row r="431" spans="8:9" x14ac:dyDescent="0.15">
      <c r="H431"/>
      <c r="I431"/>
    </row>
    <row r="432" spans="8:9" x14ac:dyDescent="0.15">
      <c r="H432"/>
      <c r="I432"/>
    </row>
    <row r="433" spans="8:9" x14ac:dyDescent="0.15">
      <c r="H433"/>
      <c r="I433"/>
    </row>
    <row r="434" spans="8:9" x14ac:dyDescent="0.15">
      <c r="H434"/>
      <c r="I434"/>
    </row>
    <row r="435" spans="8:9" x14ac:dyDescent="0.15">
      <c r="H435"/>
      <c r="I435"/>
    </row>
    <row r="436" spans="8:9" x14ac:dyDescent="0.15">
      <c r="H436"/>
      <c r="I436"/>
    </row>
    <row r="437" spans="8:9" x14ac:dyDescent="0.15">
      <c r="H437"/>
      <c r="I437"/>
    </row>
    <row r="438" spans="8:9" x14ac:dyDescent="0.15">
      <c r="H438"/>
      <c r="I438"/>
    </row>
    <row r="439" spans="8:9" x14ac:dyDescent="0.15">
      <c r="H439"/>
      <c r="I439"/>
    </row>
    <row r="440" spans="8:9" x14ac:dyDescent="0.15">
      <c r="H440"/>
      <c r="I440"/>
    </row>
    <row r="441" spans="8:9" x14ac:dyDescent="0.15">
      <c r="H441"/>
      <c r="I441"/>
    </row>
    <row r="442" spans="8:9" x14ac:dyDescent="0.15">
      <c r="H442"/>
      <c r="I442"/>
    </row>
    <row r="443" spans="8:9" x14ac:dyDescent="0.15">
      <c r="H443"/>
      <c r="I443"/>
    </row>
    <row r="444" spans="8:9" x14ac:dyDescent="0.15">
      <c r="H444"/>
      <c r="I444"/>
    </row>
    <row r="445" spans="8:9" x14ac:dyDescent="0.15">
      <c r="H445"/>
      <c r="I445"/>
    </row>
    <row r="446" spans="8:9" x14ac:dyDescent="0.15">
      <c r="H446"/>
      <c r="I446"/>
    </row>
    <row r="447" spans="8:9" x14ac:dyDescent="0.15">
      <c r="H447"/>
      <c r="I447"/>
    </row>
    <row r="448" spans="8:9" x14ac:dyDescent="0.15">
      <c r="H448"/>
      <c r="I448"/>
    </row>
    <row r="449" spans="8:9" x14ac:dyDescent="0.15">
      <c r="H449"/>
      <c r="I449"/>
    </row>
    <row r="450" spans="8:9" x14ac:dyDescent="0.15">
      <c r="H450"/>
      <c r="I450"/>
    </row>
    <row r="451" spans="8:9" x14ac:dyDescent="0.15">
      <c r="H451"/>
      <c r="I451"/>
    </row>
    <row r="452" spans="8:9" x14ac:dyDescent="0.15">
      <c r="H452"/>
      <c r="I452"/>
    </row>
    <row r="453" spans="8:9" x14ac:dyDescent="0.15">
      <c r="H453"/>
      <c r="I453"/>
    </row>
    <row r="454" spans="8:9" x14ac:dyDescent="0.15">
      <c r="H454"/>
      <c r="I454"/>
    </row>
    <row r="455" spans="8:9" x14ac:dyDescent="0.15">
      <c r="H455"/>
      <c r="I455"/>
    </row>
    <row r="456" spans="8:9" x14ac:dyDescent="0.15">
      <c r="H456"/>
      <c r="I456"/>
    </row>
    <row r="457" spans="8:9" x14ac:dyDescent="0.15">
      <c r="H457"/>
      <c r="I457"/>
    </row>
    <row r="458" spans="8:9" x14ac:dyDescent="0.15">
      <c r="H458"/>
      <c r="I458"/>
    </row>
    <row r="459" spans="8:9" x14ac:dyDescent="0.15">
      <c r="H459"/>
      <c r="I459"/>
    </row>
    <row r="460" spans="8:9" x14ac:dyDescent="0.15">
      <c r="H460"/>
      <c r="I460"/>
    </row>
    <row r="461" spans="8:9" x14ac:dyDescent="0.15">
      <c r="H461"/>
      <c r="I461"/>
    </row>
    <row r="462" spans="8:9" x14ac:dyDescent="0.15">
      <c r="H462"/>
      <c r="I462"/>
    </row>
    <row r="463" spans="8:9" x14ac:dyDescent="0.15">
      <c r="H463"/>
      <c r="I463"/>
    </row>
    <row r="464" spans="8:9" x14ac:dyDescent="0.15">
      <c r="H464"/>
      <c r="I464"/>
    </row>
    <row r="465" spans="8:9" x14ac:dyDescent="0.15">
      <c r="H465"/>
      <c r="I465"/>
    </row>
    <row r="466" spans="8:9" x14ac:dyDescent="0.15">
      <c r="H466"/>
      <c r="I466"/>
    </row>
    <row r="467" spans="8:9" x14ac:dyDescent="0.15">
      <c r="H467"/>
      <c r="I467"/>
    </row>
    <row r="468" spans="8:9" x14ac:dyDescent="0.15">
      <c r="H468"/>
      <c r="I468"/>
    </row>
    <row r="469" spans="8:9" x14ac:dyDescent="0.15">
      <c r="H469"/>
      <c r="I469"/>
    </row>
    <row r="470" spans="8:9" x14ac:dyDescent="0.15">
      <c r="H470"/>
      <c r="I470"/>
    </row>
    <row r="471" spans="8:9" x14ac:dyDescent="0.15">
      <c r="H471"/>
      <c r="I471"/>
    </row>
    <row r="472" spans="8:9" x14ac:dyDescent="0.15">
      <c r="H472"/>
      <c r="I472"/>
    </row>
    <row r="473" spans="8:9" x14ac:dyDescent="0.15">
      <c r="H473"/>
      <c r="I473"/>
    </row>
    <row r="474" spans="8:9" x14ac:dyDescent="0.15">
      <c r="H474"/>
      <c r="I474"/>
    </row>
    <row r="475" spans="8:9" x14ac:dyDescent="0.15">
      <c r="H475"/>
      <c r="I475"/>
    </row>
    <row r="476" spans="8:9" x14ac:dyDescent="0.15">
      <c r="H476"/>
      <c r="I476"/>
    </row>
    <row r="477" spans="8:9" x14ac:dyDescent="0.15">
      <c r="H477"/>
      <c r="I477"/>
    </row>
    <row r="478" spans="8:9" x14ac:dyDescent="0.15">
      <c r="H478"/>
      <c r="I478"/>
    </row>
    <row r="479" spans="8:9" x14ac:dyDescent="0.15">
      <c r="H479"/>
      <c r="I479"/>
    </row>
    <row r="480" spans="8:9" x14ac:dyDescent="0.15">
      <c r="H480"/>
      <c r="I480"/>
    </row>
    <row r="481" spans="8:9" x14ac:dyDescent="0.15">
      <c r="H481"/>
      <c r="I481"/>
    </row>
    <row r="482" spans="8:9" x14ac:dyDescent="0.15">
      <c r="H482"/>
      <c r="I482"/>
    </row>
    <row r="483" spans="8:9" x14ac:dyDescent="0.15">
      <c r="H483"/>
      <c r="I483"/>
    </row>
    <row r="484" spans="8:9" x14ac:dyDescent="0.15">
      <c r="H484"/>
      <c r="I484"/>
    </row>
    <row r="485" spans="8:9" x14ac:dyDescent="0.15">
      <c r="H485"/>
      <c r="I485"/>
    </row>
    <row r="486" spans="8:9" x14ac:dyDescent="0.15">
      <c r="H486"/>
      <c r="I486"/>
    </row>
    <row r="487" spans="8:9" x14ac:dyDescent="0.15">
      <c r="H487"/>
      <c r="I487"/>
    </row>
    <row r="488" spans="8:9" x14ac:dyDescent="0.15">
      <c r="H488"/>
      <c r="I488"/>
    </row>
    <row r="489" spans="8:9" x14ac:dyDescent="0.15">
      <c r="H489"/>
      <c r="I489"/>
    </row>
    <row r="490" spans="8:9" x14ac:dyDescent="0.15">
      <c r="H490"/>
      <c r="I490"/>
    </row>
    <row r="491" spans="8:9" x14ac:dyDescent="0.15">
      <c r="H491"/>
      <c r="I491"/>
    </row>
    <row r="492" spans="8:9" x14ac:dyDescent="0.15">
      <c r="H492"/>
      <c r="I492"/>
    </row>
    <row r="493" spans="8:9" x14ac:dyDescent="0.15">
      <c r="H493"/>
      <c r="I493"/>
    </row>
    <row r="494" spans="8:9" x14ac:dyDescent="0.15">
      <c r="H494"/>
      <c r="I494"/>
    </row>
    <row r="495" spans="8:9" x14ac:dyDescent="0.15">
      <c r="H495"/>
      <c r="I495"/>
    </row>
    <row r="496" spans="8:9" x14ac:dyDescent="0.15">
      <c r="H496"/>
      <c r="I496"/>
    </row>
    <row r="497" spans="8:9" x14ac:dyDescent="0.15">
      <c r="H497"/>
      <c r="I497"/>
    </row>
    <row r="498" spans="8:9" x14ac:dyDescent="0.15">
      <c r="H498"/>
      <c r="I498"/>
    </row>
    <row r="499" spans="8:9" x14ac:dyDescent="0.15">
      <c r="H499"/>
      <c r="I499"/>
    </row>
    <row r="500" spans="8:9" x14ac:dyDescent="0.15">
      <c r="H500"/>
      <c r="I500"/>
    </row>
    <row r="501" spans="8:9" x14ac:dyDescent="0.15">
      <c r="H501"/>
      <c r="I501"/>
    </row>
    <row r="502" spans="8:9" x14ac:dyDescent="0.15">
      <c r="H502"/>
      <c r="I502"/>
    </row>
    <row r="503" spans="8:9" x14ac:dyDescent="0.15">
      <c r="H503"/>
      <c r="I503"/>
    </row>
    <row r="504" spans="8:9" x14ac:dyDescent="0.15">
      <c r="H504"/>
      <c r="I504"/>
    </row>
    <row r="505" spans="8:9" x14ac:dyDescent="0.15">
      <c r="H505"/>
      <c r="I505"/>
    </row>
    <row r="506" spans="8:9" x14ac:dyDescent="0.15">
      <c r="H506"/>
      <c r="I506"/>
    </row>
    <row r="507" spans="8:9" x14ac:dyDescent="0.15">
      <c r="H507"/>
      <c r="I507"/>
    </row>
    <row r="508" spans="8:9" x14ac:dyDescent="0.15">
      <c r="H508"/>
      <c r="I508"/>
    </row>
    <row r="509" spans="8:9" x14ac:dyDescent="0.15">
      <c r="H509"/>
      <c r="I509"/>
    </row>
    <row r="510" spans="8:9" x14ac:dyDescent="0.15">
      <c r="H510"/>
      <c r="I510"/>
    </row>
    <row r="511" spans="8:9" x14ac:dyDescent="0.15">
      <c r="H511"/>
      <c r="I511"/>
    </row>
    <row r="512" spans="8:9" x14ac:dyDescent="0.15">
      <c r="H512"/>
      <c r="I512"/>
    </row>
    <row r="513" spans="8:9" x14ac:dyDescent="0.15">
      <c r="H513"/>
      <c r="I513"/>
    </row>
    <row r="514" spans="8:9" x14ac:dyDescent="0.15">
      <c r="H514"/>
      <c r="I514"/>
    </row>
    <row r="515" spans="8:9" x14ac:dyDescent="0.15">
      <c r="H515"/>
      <c r="I515"/>
    </row>
    <row r="516" spans="8:9" x14ac:dyDescent="0.15">
      <c r="H516"/>
      <c r="I516"/>
    </row>
    <row r="517" spans="8:9" x14ac:dyDescent="0.15">
      <c r="H517"/>
      <c r="I517"/>
    </row>
    <row r="518" spans="8:9" x14ac:dyDescent="0.15">
      <c r="H518"/>
      <c r="I518"/>
    </row>
    <row r="519" spans="8:9" x14ac:dyDescent="0.15">
      <c r="H519"/>
      <c r="I519"/>
    </row>
    <row r="520" spans="8:9" x14ac:dyDescent="0.15">
      <c r="H520"/>
      <c r="I520"/>
    </row>
    <row r="521" spans="8:9" x14ac:dyDescent="0.15">
      <c r="H521"/>
      <c r="I521"/>
    </row>
    <row r="522" spans="8:9" x14ac:dyDescent="0.15">
      <c r="H522"/>
      <c r="I522"/>
    </row>
    <row r="523" spans="8:9" x14ac:dyDescent="0.15">
      <c r="H523"/>
      <c r="I523"/>
    </row>
    <row r="524" spans="8:9" x14ac:dyDescent="0.15">
      <c r="H524"/>
      <c r="I524"/>
    </row>
    <row r="525" spans="8:9" x14ac:dyDescent="0.15">
      <c r="H525"/>
      <c r="I525"/>
    </row>
    <row r="526" spans="8:9" x14ac:dyDescent="0.15">
      <c r="H526"/>
      <c r="I526"/>
    </row>
    <row r="527" spans="8:9" x14ac:dyDescent="0.15">
      <c r="H527"/>
      <c r="I527"/>
    </row>
    <row r="528" spans="8:9" x14ac:dyDescent="0.15">
      <c r="H528"/>
      <c r="I528"/>
    </row>
    <row r="529" spans="8:9" x14ac:dyDescent="0.15">
      <c r="H529"/>
      <c r="I529"/>
    </row>
    <row r="530" spans="8:9" x14ac:dyDescent="0.15">
      <c r="H530"/>
      <c r="I530"/>
    </row>
    <row r="531" spans="8:9" x14ac:dyDescent="0.15">
      <c r="H531"/>
      <c r="I531"/>
    </row>
    <row r="532" spans="8:9" x14ac:dyDescent="0.15">
      <c r="H532"/>
      <c r="I532"/>
    </row>
    <row r="533" spans="8:9" x14ac:dyDescent="0.15">
      <c r="H533"/>
      <c r="I533"/>
    </row>
    <row r="534" spans="8:9" x14ac:dyDescent="0.15">
      <c r="H534"/>
      <c r="I534"/>
    </row>
    <row r="535" spans="8:9" x14ac:dyDescent="0.15">
      <c r="H535"/>
      <c r="I535"/>
    </row>
    <row r="536" spans="8:9" x14ac:dyDescent="0.15">
      <c r="H536"/>
      <c r="I536"/>
    </row>
    <row r="537" spans="8:9" x14ac:dyDescent="0.15">
      <c r="H537"/>
      <c r="I537"/>
    </row>
    <row r="538" spans="8:9" x14ac:dyDescent="0.15">
      <c r="H538"/>
      <c r="I538"/>
    </row>
    <row r="539" spans="8:9" x14ac:dyDescent="0.15">
      <c r="H539"/>
      <c r="I539"/>
    </row>
    <row r="540" spans="8:9" x14ac:dyDescent="0.15">
      <c r="H540"/>
      <c r="I540"/>
    </row>
    <row r="541" spans="8:9" x14ac:dyDescent="0.15">
      <c r="H541"/>
      <c r="I541"/>
    </row>
    <row r="542" spans="8:9" x14ac:dyDescent="0.15">
      <c r="H542"/>
      <c r="I542"/>
    </row>
    <row r="543" spans="8:9" x14ac:dyDescent="0.15">
      <c r="H543"/>
      <c r="I543"/>
    </row>
    <row r="544" spans="8:9" x14ac:dyDescent="0.15">
      <c r="H544"/>
      <c r="I544"/>
    </row>
    <row r="545" spans="8:9" x14ac:dyDescent="0.15">
      <c r="H545"/>
      <c r="I545"/>
    </row>
    <row r="546" spans="8:9" x14ac:dyDescent="0.15">
      <c r="H546"/>
      <c r="I546"/>
    </row>
    <row r="547" spans="8:9" x14ac:dyDescent="0.15">
      <c r="H547"/>
      <c r="I547"/>
    </row>
    <row r="548" spans="8:9" x14ac:dyDescent="0.15">
      <c r="H548"/>
      <c r="I548"/>
    </row>
    <row r="549" spans="8:9" x14ac:dyDescent="0.15">
      <c r="H549"/>
      <c r="I549"/>
    </row>
    <row r="550" spans="8:9" x14ac:dyDescent="0.15">
      <c r="H550"/>
      <c r="I550"/>
    </row>
    <row r="551" spans="8:9" x14ac:dyDescent="0.15">
      <c r="H551"/>
      <c r="I551"/>
    </row>
    <row r="552" spans="8:9" x14ac:dyDescent="0.15">
      <c r="H552"/>
      <c r="I552"/>
    </row>
    <row r="553" spans="8:9" x14ac:dyDescent="0.15">
      <c r="H553"/>
      <c r="I553"/>
    </row>
    <row r="554" spans="8:9" x14ac:dyDescent="0.15">
      <c r="H554"/>
      <c r="I554"/>
    </row>
    <row r="555" spans="8:9" x14ac:dyDescent="0.15">
      <c r="H555"/>
      <c r="I555"/>
    </row>
    <row r="556" spans="8:9" x14ac:dyDescent="0.15">
      <c r="H556"/>
      <c r="I556"/>
    </row>
    <row r="557" spans="8:9" x14ac:dyDescent="0.15">
      <c r="H557"/>
      <c r="I557"/>
    </row>
    <row r="558" spans="8:9" x14ac:dyDescent="0.15">
      <c r="H558"/>
      <c r="I558"/>
    </row>
    <row r="559" spans="8:9" x14ac:dyDescent="0.15">
      <c r="H559"/>
      <c r="I559"/>
    </row>
    <row r="560" spans="8:9" x14ac:dyDescent="0.15">
      <c r="H560"/>
      <c r="I560"/>
    </row>
    <row r="561" spans="8:9" x14ac:dyDescent="0.15">
      <c r="H561"/>
      <c r="I561"/>
    </row>
    <row r="562" spans="8:9" x14ac:dyDescent="0.15">
      <c r="H562"/>
      <c r="I562"/>
    </row>
    <row r="563" spans="8:9" x14ac:dyDescent="0.15">
      <c r="H563"/>
      <c r="I563"/>
    </row>
    <row r="564" spans="8:9" x14ac:dyDescent="0.15">
      <c r="H564"/>
      <c r="I564"/>
    </row>
    <row r="565" spans="8:9" x14ac:dyDescent="0.15">
      <c r="H565"/>
      <c r="I565"/>
    </row>
    <row r="566" spans="8:9" x14ac:dyDescent="0.15">
      <c r="H566"/>
      <c r="I566"/>
    </row>
    <row r="567" spans="8:9" x14ac:dyDescent="0.15">
      <c r="H567"/>
      <c r="I567"/>
    </row>
    <row r="568" spans="8:9" x14ac:dyDescent="0.15">
      <c r="H568"/>
      <c r="I568"/>
    </row>
    <row r="569" spans="8:9" x14ac:dyDescent="0.15">
      <c r="H569"/>
      <c r="I569"/>
    </row>
    <row r="570" spans="8:9" x14ac:dyDescent="0.15">
      <c r="H570"/>
      <c r="I570"/>
    </row>
    <row r="571" spans="8:9" x14ac:dyDescent="0.15">
      <c r="H571"/>
      <c r="I571"/>
    </row>
    <row r="572" spans="8:9" x14ac:dyDescent="0.15">
      <c r="H572"/>
      <c r="I572"/>
    </row>
    <row r="573" spans="8:9" x14ac:dyDescent="0.15">
      <c r="H573"/>
      <c r="I573"/>
    </row>
    <row r="574" spans="8:9" x14ac:dyDescent="0.15">
      <c r="H574"/>
      <c r="I574"/>
    </row>
    <row r="575" spans="8:9" x14ac:dyDescent="0.15">
      <c r="H575"/>
      <c r="I575"/>
    </row>
    <row r="576" spans="8:9" x14ac:dyDescent="0.15">
      <c r="H576"/>
      <c r="I576"/>
    </row>
    <row r="577" spans="8:9" x14ac:dyDescent="0.15">
      <c r="H577"/>
      <c r="I577"/>
    </row>
    <row r="578" spans="8:9" x14ac:dyDescent="0.15">
      <c r="H578"/>
      <c r="I578"/>
    </row>
    <row r="579" spans="8:9" x14ac:dyDescent="0.15">
      <c r="H579"/>
      <c r="I579"/>
    </row>
    <row r="580" spans="8:9" x14ac:dyDescent="0.15">
      <c r="H580"/>
      <c r="I580"/>
    </row>
    <row r="581" spans="8:9" x14ac:dyDescent="0.15">
      <c r="H581"/>
      <c r="I581"/>
    </row>
    <row r="582" spans="8:9" x14ac:dyDescent="0.15">
      <c r="H582"/>
      <c r="I582"/>
    </row>
    <row r="583" spans="8:9" x14ac:dyDescent="0.15">
      <c r="H583"/>
      <c r="I583"/>
    </row>
    <row r="584" spans="8:9" x14ac:dyDescent="0.15">
      <c r="H584"/>
      <c r="I584"/>
    </row>
    <row r="585" spans="8:9" x14ac:dyDescent="0.15">
      <c r="H585"/>
      <c r="I585"/>
    </row>
    <row r="586" spans="8:9" x14ac:dyDescent="0.15">
      <c r="H586"/>
      <c r="I586"/>
    </row>
    <row r="587" spans="8:9" x14ac:dyDescent="0.15">
      <c r="H587"/>
      <c r="I587"/>
    </row>
    <row r="588" spans="8:9" x14ac:dyDescent="0.15">
      <c r="H588"/>
      <c r="I588"/>
    </row>
    <row r="589" spans="8:9" x14ac:dyDescent="0.15">
      <c r="H589"/>
      <c r="I589"/>
    </row>
    <row r="590" spans="8:9" x14ac:dyDescent="0.15">
      <c r="H590"/>
      <c r="I590"/>
    </row>
    <row r="591" spans="8:9" x14ac:dyDescent="0.15">
      <c r="H591"/>
      <c r="I591"/>
    </row>
    <row r="592" spans="8:9" x14ac:dyDescent="0.15">
      <c r="H592"/>
      <c r="I592"/>
    </row>
    <row r="593" spans="8:9" x14ac:dyDescent="0.15">
      <c r="H593"/>
      <c r="I593"/>
    </row>
    <row r="594" spans="8:9" x14ac:dyDescent="0.15">
      <c r="H594"/>
      <c r="I594"/>
    </row>
    <row r="595" spans="8:9" x14ac:dyDescent="0.15">
      <c r="H595"/>
      <c r="I595"/>
    </row>
    <row r="596" spans="8:9" x14ac:dyDescent="0.15">
      <c r="H596"/>
      <c r="I596"/>
    </row>
    <row r="597" spans="8:9" x14ac:dyDescent="0.15">
      <c r="H597"/>
      <c r="I597"/>
    </row>
    <row r="598" spans="8:9" x14ac:dyDescent="0.15">
      <c r="H598"/>
      <c r="I598"/>
    </row>
    <row r="599" spans="8:9" x14ac:dyDescent="0.15">
      <c r="H599"/>
      <c r="I599"/>
    </row>
    <row r="600" spans="8:9" x14ac:dyDescent="0.15">
      <c r="H600"/>
      <c r="I600"/>
    </row>
    <row r="601" spans="8:9" x14ac:dyDescent="0.15">
      <c r="H601"/>
      <c r="I601"/>
    </row>
    <row r="602" spans="8:9" x14ac:dyDescent="0.15">
      <c r="H602"/>
      <c r="I602"/>
    </row>
    <row r="603" spans="8:9" x14ac:dyDescent="0.15">
      <c r="H603"/>
      <c r="I603"/>
    </row>
    <row r="604" spans="8:9" x14ac:dyDescent="0.15">
      <c r="H604"/>
      <c r="I604"/>
    </row>
    <row r="605" spans="8:9" x14ac:dyDescent="0.15">
      <c r="H605"/>
      <c r="I605"/>
    </row>
    <row r="606" spans="8:9" x14ac:dyDescent="0.15">
      <c r="H606"/>
      <c r="I606"/>
    </row>
    <row r="607" spans="8:9" x14ac:dyDescent="0.15">
      <c r="H607"/>
      <c r="I607"/>
    </row>
    <row r="608" spans="8:9" x14ac:dyDescent="0.15">
      <c r="H608"/>
      <c r="I608"/>
    </row>
    <row r="609" spans="8:9" x14ac:dyDescent="0.15">
      <c r="H609"/>
      <c r="I609"/>
    </row>
    <row r="610" spans="8:9" x14ac:dyDescent="0.15">
      <c r="H610"/>
      <c r="I610"/>
    </row>
    <row r="611" spans="8:9" x14ac:dyDescent="0.15">
      <c r="H611"/>
      <c r="I611"/>
    </row>
    <row r="612" spans="8:9" x14ac:dyDescent="0.15">
      <c r="H612"/>
      <c r="I612"/>
    </row>
    <row r="613" spans="8:9" x14ac:dyDescent="0.15">
      <c r="H613"/>
      <c r="I613"/>
    </row>
    <row r="614" spans="8:9" x14ac:dyDescent="0.15">
      <c r="H614"/>
      <c r="I614"/>
    </row>
    <row r="615" spans="8:9" x14ac:dyDescent="0.15">
      <c r="H615"/>
      <c r="I615"/>
    </row>
    <row r="616" spans="8:9" x14ac:dyDescent="0.15">
      <c r="H616"/>
      <c r="I616"/>
    </row>
    <row r="617" spans="8:9" x14ac:dyDescent="0.15">
      <c r="H617"/>
      <c r="I617"/>
    </row>
    <row r="618" spans="8:9" x14ac:dyDescent="0.15">
      <c r="H618"/>
      <c r="I618"/>
    </row>
    <row r="619" spans="8:9" x14ac:dyDescent="0.15">
      <c r="H619"/>
      <c r="I619"/>
    </row>
    <row r="620" spans="8:9" x14ac:dyDescent="0.15">
      <c r="H620"/>
      <c r="I620"/>
    </row>
    <row r="621" spans="8:9" x14ac:dyDescent="0.15">
      <c r="H621"/>
      <c r="I621"/>
    </row>
    <row r="622" spans="8:9" x14ac:dyDescent="0.15">
      <c r="H622"/>
      <c r="I622"/>
    </row>
    <row r="623" spans="8:9" x14ac:dyDescent="0.15">
      <c r="H623"/>
      <c r="I623"/>
    </row>
    <row r="624" spans="8:9" x14ac:dyDescent="0.15">
      <c r="H624"/>
      <c r="I624"/>
    </row>
    <row r="625" spans="8:9" x14ac:dyDescent="0.15">
      <c r="H625"/>
      <c r="I625"/>
    </row>
    <row r="626" spans="8:9" x14ac:dyDescent="0.15">
      <c r="H626"/>
      <c r="I626"/>
    </row>
    <row r="627" spans="8:9" x14ac:dyDescent="0.15">
      <c r="H627"/>
      <c r="I627"/>
    </row>
    <row r="628" spans="8:9" x14ac:dyDescent="0.15">
      <c r="H628"/>
      <c r="I628"/>
    </row>
    <row r="629" spans="8:9" x14ac:dyDescent="0.15">
      <c r="H629"/>
      <c r="I629"/>
    </row>
    <row r="630" spans="8:9" x14ac:dyDescent="0.15">
      <c r="H630"/>
      <c r="I630"/>
    </row>
    <row r="631" spans="8:9" x14ac:dyDescent="0.15">
      <c r="H631"/>
      <c r="I631"/>
    </row>
    <row r="632" spans="8:9" x14ac:dyDescent="0.15">
      <c r="H632"/>
      <c r="I632"/>
    </row>
    <row r="633" spans="8:9" x14ac:dyDescent="0.15">
      <c r="H633"/>
      <c r="I633"/>
    </row>
    <row r="634" spans="8:9" x14ac:dyDescent="0.15">
      <c r="H634"/>
      <c r="I634"/>
    </row>
    <row r="635" spans="8:9" x14ac:dyDescent="0.15">
      <c r="H635"/>
      <c r="I635"/>
    </row>
    <row r="636" spans="8:9" x14ac:dyDescent="0.15">
      <c r="H636"/>
      <c r="I636"/>
    </row>
    <row r="637" spans="8:9" x14ac:dyDescent="0.15">
      <c r="H637"/>
      <c r="I637"/>
    </row>
    <row r="638" spans="8:9" x14ac:dyDescent="0.15">
      <c r="H638"/>
      <c r="I638"/>
    </row>
    <row r="639" spans="8:9" x14ac:dyDescent="0.15">
      <c r="H639"/>
      <c r="I639"/>
    </row>
    <row r="640" spans="8:9" x14ac:dyDescent="0.15">
      <c r="H640"/>
      <c r="I640"/>
    </row>
    <row r="641" spans="8:9" x14ac:dyDescent="0.15">
      <c r="H641"/>
      <c r="I641"/>
    </row>
    <row r="642" spans="8:9" x14ac:dyDescent="0.15">
      <c r="H642"/>
      <c r="I642"/>
    </row>
    <row r="643" spans="8:9" x14ac:dyDescent="0.15">
      <c r="H643"/>
      <c r="I643"/>
    </row>
    <row r="644" spans="8:9" x14ac:dyDescent="0.15">
      <c r="H644"/>
      <c r="I644"/>
    </row>
    <row r="645" spans="8:9" x14ac:dyDescent="0.15">
      <c r="H645"/>
      <c r="I645"/>
    </row>
    <row r="646" spans="8:9" x14ac:dyDescent="0.15">
      <c r="H646"/>
      <c r="I646"/>
    </row>
    <row r="647" spans="8:9" x14ac:dyDescent="0.15">
      <c r="H647"/>
      <c r="I647"/>
    </row>
    <row r="648" spans="8:9" x14ac:dyDescent="0.15">
      <c r="H648"/>
      <c r="I648"/>
    </row>
    <row r="649" spans="8:9" x14ac:dyDescent="0.15">
      <c r="H649"/>
      <c r="I649"/>
    </row>
    <row r="650" spans="8:9" x14ac:dyDescent="0.15">
      <c r="H650"/>
      <c r="I650"/>
    </row>
    <row r="651" spans="8:9" x14ac:dyDescent="0.15">
      <c r="H651"/>
      <c r="I651"/>
    </row>
    <row r="652" spans="8:9" x14ac:dyDescent="0.15">
      <c r="H652"/>
      <c r="I652"/>
    </row>
    <row r="653" spans="8:9" x14ac:dyDescent="0.15">
      <c r="H653"/>
      <c r="I653"/>
    </row>
    <row r="654" spans="8:9" x14ac:dyDescent="0.15">
      <c r="H654"/>
      <c r="I654"/>
    </row>
    <row r="655" spans="8:9" x14ac:dyDescent="0.15">
      <c r="H655"/>
      <c r="I655"/>
    </row>
    <row r="656" spans="8:9" x14ac:dyDescent="0.15">
      <c r="H656"/>
      <c r="I656"/>
    </row>
    <row r="657" spans="8:9" x14ac:dyDescent="0.15">
      <c r="H657"/>
      <c r="I657"/>
    </row>
    <row r="658" spans="8:9" x14ac:dyDescent="0.15">
      <c r="H658"/>
      <c r="I658"/>
    </row>
    <row r="659" spans="8:9" x14ac:dyDescent="0.15">
      <c r="H659"/>
      <c r="I659"/>
    </row>
    <row r="660" spans="8:9" x14ac:dyDescent="0.15">
      <c r="H660"/>
      <c r="I660"/>
    </row>
    <row r="661" spans="8:9" x14ac:dyDescent="0.15">
      <c r="H661"/>
      <c r="I661"/>
    </row>
    <row r="662" spans="8:9" x14ac:dyDescent="0.15">
      <c r="H662"/>
      <c r="I662"/>
    </row>
    <row r="663" spans="8:9" x14ac:dyDescent="0.15">
      <c r="H663"/>
      <c r="I663"/>
    </row>
    <row r="664" spans="8:9" x14ac:dyDescent="0.15">
      <c r="H664"/>
      <c r="I664"/>
    </row>
    <row r="665" spans="8:9" x14ac:dyDescent="0.15">
      <c r="H665"/>
      <c r="I665"/>
    </row>
    <row r="666" spans="8:9" x14ac:dyDescent="0.15">
      <c r="H666"/>
      <c r="I666"/>
    </row>
    <row r="667" spans="8:9" x14ac:dyDescent="0.15">
      <c r="H667"/>
      <c r="I667"/>
    </row>
    <row r="668" spans="8:9" x14ac:dyDescent="0.15">
      <c r="H668"/>
      <c r="I668"/>
    </row>
    <row r="669" spans="8:9" x14ac:dyDescent="0.15">
      <c r="H669"/>
      <c r="I669"/>
    </row>
    <row r="670" spans="8:9" x14ac:dyDescent="0.15">
      <c r="H670"/>
      <c r="I670"/>
    </row>
    <row r="671" spans="8:9" x14ac:dyDescent="0.15">
      <c r="H671"/>
      <c r="I671"/>
    </row>
    <row r="672" spans="8:9" x14ac:dyDescent="0.15">
      <c r="H672"/>
      <c r="I672"/>
    </row>
    <row r="673" spans="8:9" x14ac:dyDescent="0.15">
      <c r="H673"/>
      <c r="I673"/>
    </row>
    <row r="674" spans="8:9" x14ac:dyDescent="0.15">
      <c r="H674"/>
      <c r="I674"/>
    </row>
    <row r="675" spans="8:9" x14ac:dyDescent="0.15">
      <c r="H675"/>
      <c r="I675"/>
    </row>
    <row r="676" spans="8:9" x14ac:dyDescent="0.15">
      <c r="H676"/>
      <c r="I676"/>
    </row>
    <row r="677" spans="8:9" x14ac:dyDescent="0.15">
      <c r="H677"/>
      <c r="I677"/>
    </row>
    <row r="678" spans="8:9" x14ac:dyDescent="0.15">
      <c r="H678"/>
      <c r="I678"/>
    </row>
    <row r="679" spans="8:9" x14ac:dyDescent="0.15">
      <c r="H679"/>
      <c r="I679"/>
    </row>
    <row r="680" spans="8:9" x14ac:dyDescent="0.15">
      <c r="H680"/>
      <c r="I680"/>
    </row>
    <row r="681" spans="8:9" x14ac:dyDescent="0.15">
      <c r="H681"/>
      <c r="I681"/>
    </row>
    <row r="682" spans="8:9" x14ac:dyDescent="0.15">
      <c r="H682"/>
      <c r="I682"/>
    </row>
    <row r="683" spans="8:9" x14ac:dyDescent="0.15">
      <c r="H683"/>
      <c r="I683"/>
    </row>
    <row r="684" spans="8:9" x14ac:dyDescent="0.15">
      <c r="H684"/>
      <c r="I684"/>
    </row>
    <row r="685" spans="8:9" x14ac:dyDescent="0.15">
      <c r="H685"/>
      <c r="I685"/>
    </row>
    <row r="686" spans="8:9" x14ac:dyDescent="0.15">
      <c r="H686"/>
      <c r="I686"/>
    </row>
    <row r="687" spans="8:9" x14ac:dyDescent="0.15">
      <c r="H687"/>
      <c r="I687"/>
    </row>
    <row r="688" spans="8:9" x14ac:dyDescent="0.15">
      <c r="H688"/>
      <c r="I688"/>
    </row>
    <row r="689" spans="8:9" x14ac:dyDescent="0.15">
      <c r="H689"/>
      <c r="I689"/>
    </row>
    <row r="690" spans="8:9" x14ac:dyDescent="0.15">
      <c r="H690"/>
      <c r="I690"/>
    </row>
    <row r="691" spans="8:9" x14ac:dyDescent="0.15">
      <c r="H691"/>
      <c r="I691"/>
    </row>
    <row r="692" spans="8:9" x14ac:dyDescent="0.15">
      <c r="H692"/>
      <c r="I692"/>
    </row>
    <row r="693" spans="8:9" x14ac:dyDescent="0.15">
      <c r="H693"/>
      <c r="I693"/>
    </row>
    <row r="694" spans="8:9" x14ac:dyDescent="0.15">
      <c r="H694"/>
      <c r="I694"/>
    </row>
    <row r="695" spans="8:9" x14ac:dyDescent="0.15">
      <c r="H695"/>
      <c r="I695"/>
    </row>
    <row r="696" spans="8:9" x14ac:dyDescent="0.15">
      <c r="H696"/>
      <c r="I696"/>
    </row>
    <row r="697" spans="8:9" x14ac:dyDescent="0.15">
      <c r="H697"/>
      <c r="I697"/>
    </row>
    <row r="698" spans="8:9" x14ac:dyDescent="0.15">
      <c r="H698"/>
      <c r="I698"/>
    </row>
    <row r="699" spans="8:9" x14ac:dyDescent="0.15">
      <c r="H699"/>
      <c r="I699"/>
    </row>
    <row r="700" spans="8:9" x14ac:dyDescent="0.15">
      <c r="H700"/>
      <c r="I700"/>
    </row>
    <row r="701" spans="8:9" x14ac:dyDescent="0.15">
      <c r="H701"/>
      <c r="I701"/>
    </row>
    <row r="702" spans="8:9" x14ac:dyDescent="0.15">
      <c r="H702"/>
      <c r="I702"/>
    </row>
    <row r="703" spans="8:9" x14ac:dyDescent="0.15">
      <c r="H703"/>
      <c r="I703"/>
    </row>
    <row r="704" spans="8:9" x14ac:dyDescent="0.15">
      <c r="H704"/>
      <c r="I704"/>
    </row>
    <row r="705" spans="8:9" x14ac:dyDescent="0.15">
      <c r="H705"/>
      <c r="I705"/>
    </row>
    <row r="706" spans="8:9" x14ac:dyDescent="0.15">
      <c r="H706"/>
      <c r="I706"/>
    </row>
    <row r="707" spans="8:9" x14ac:dyDescent="0.15">
      <c r="H707"/>
      <c r="I707"/>
    </row>
    <row r="708" spans="8:9" x14ac:dyDescent="0.15">
      <c r="H708"/>
      <c r="I708"/>
    </row>
    <row r="709" spans="8:9" x14ac:dyDescent="0.15">
      <c r="H709"/>
      <c r="I709"/>
    </row>
    <row r="710" spans="8:9" x14ac:dyDescent="0.15">
      <c r="H710"/>
      <c r="I710"/>
    </row>
    <row r="711" spans="8:9" x14ac:dyDescent="0.15">
      <c r="H711"/>
      <c r="I711"/>
    </row>
    <row r="712" spans="8:9" x14ac:dyDescent="0.15">
      <c r="H712"/>
      <c r="I712"/>
    </row>
    <row r="713" spans="8:9" x14ac:dyDescent="0.15">
      <c r="H713"/>
      <c r="I713"/>
    </row>
    <row r="714" spans="8:9" x14ac:dyDescent="0.15">
      <c r="H714"/>
      <c r="I714"/>
    </row>
    <row r="715" spans="8:9" x14ac:dyDescent="0.15">
      <c r="H715"/>
      <c r="I715"/>
    </row>
    <row r="716" spans="8:9" x14ac:dyDescent="0.15">
      <c r="H716"/>
      <c r="I716"/>
    </row>
    <row r="717" spans="8:9" x14ac:dyDescent="0.15">
      <c r="H717"/>
      <c r="I717"/>
    </row>
    <row r="718" spans="8:9" x14ac:dyDescent="0.15">
      <c r="H718"/>
      <c r="I718"/>
    </row>
    <row r="719" spans="8:9" x14ac:dyDescent="0.15">
      <c r="H719"/>
      <c r="I719"/>
    </row>
    <row r="720" spans="8:9" x14ac:dyDescent="0.15">
      <c r="H720"/>
      <c r="I720"/>
    </row>
    <row r="721" spans="8:9" x14ac:dyDescent="0.15">
      <c r="H721"/>
      <c r="I721"/>
    </row>
    <row r="722" spans="8:9" x14ac:dyDescent="0.15">
      <c r="H722"/>
      <c r="I722"/>
    </row>
    <row r="723" spans="8:9" x14ac:dyDescent="0.15">
      <c r="H723"/>
      <c r="I723"/>
    </row>
    <row r="724" spans="8:9" x14ac:dyDescent="0.15">
      <c r="H724"/>
      <c r="I724"/>
    </row>
    <row r="725" spans="8:9" x14ac:dyDescent="0.15">
      <c r="H725"/>
      <c r="I725"/>
    </row>
    <row r="726" spans="8:9" x14ac:dyDescent="0.15">
      <c r="H726"/>
      <c r="I726"/>
    </row>
    <row r="727" spans="8:9" x14ac:dyDescent="0.15">
      <c r="H727"/>
      <c r="I727"/>
    </row>
    <row r="728" spans="8:9" x14ac:dyDescent="0.15">
      <c r="H728"/>
      <c r="I728"/>
    </row>
    <row r="729" spans="8:9" x14ac:dyDescent="0.15">
      <c r="H729"/>
      <c r="I729"/>
    </row>
    <row r="730" spans="8:9" x14ac:dyDescent="0.15">
      <c r="H730"/>
      <c r="I730"/>
    </row>
    <row r="731" spans="8:9" x14ac:dyDescent="0.15">
      <c r="H731"/>
      <c r="I731"/>
    </row>
    <row r="732" spans="8:9" x14ac:dyDescent="0.15">
      <c r="H732"/>
      <c r="I732"/>
    </row>
    <row r="733" spans="8:9" x14ac:dyDescent="0.15">
      <c r="H733"/>
      <c r="I733"/>
    </row>
    <row r="734" spans="8:9" x14ac:dyDescent="0.15">
      <c r="H734"/>
      <c r="I734"/>
    </row>
    <row r="735" spans="8:9" x14ac:dyDescent="0.15">
      <c r="H735"/>
      <c r="I735"/>
    </row>
    <row r="736" spans="8:9" x14ac:dyDescent="0.15">
      <c r="H736"/>
      <c r="I736"/>
    </row>
    <row r="737" spans="8:9" x14ac:dyDescent="0.15">
      <c r="H737"/>
      <c r="I737"/>
    </row>
    <row r="738" spans="8:9" x14ac:dyDescent="0.15">
      <c r="H738"/>
      <c r="I738"/>
    </row>
    <row r="739" spans="8:9" x14ac:dyDescent="0.15">
      <c r="H739"/>
      <c r="I739"/>
    </row>
    <row r="740" spans="8:9" x14ac:dyDescent="0.15">
      <c r="H740"/>
      <c r="I740"/>
    </row>
    <row r="741" spans="8:9" x14ac:dyDescent="0.15">
      <c r="H741"/>
      <c r="I741"/>
    </row>
    <row r="742" spans="8:9" x14ac:dyDescent="0.15">
      <c r="H742"/>
      <c r="I742"/>
    </row>
    <row r="743" spans="8:9" x14ac:dyDescent="0.15">
      <c r="H743"/>
      <c r="I743"/>
    </row>
    <row r="744" spans="8:9" x14ac:dyDescent="0.15">
      <c r="H744"/>
      <c r="I744"/>
    </row>
    <row r="745" spans="8:9" x14ac:dyDescent="0.15">
      <c r="H745"/>
      <c r="I745"/>
    </row>
    <row r="746" spans="8:9" x14ac:dyDescent="0.15">
      <c r="H746"/>
      <c r="I746"/>
    </row>
    <row r="747" spans="8:9" x14ac:dyDescent="0.15">
      <c r="H747"/>
      <c r="I747"/>
    </row>
    <row r="748" spans="8:9" x14ac:dyDescent="0.15">
      <c r="H748"/>
      <c r="I748"/>
    </row>
    <row r="749" spans="8:9" x14ac:dyDescent="0.15">
      <c r="H749"/>
      <c r="I749"/>
    </row>
    <row r="750" spans="8:9" x14ac:dyDescent="0.15">
      <c r="H750"/>
      <c r="I750"/>
    </row>
    <row r="751" spans="8:9" x14ac:dyDescent="0.15">
      <c r="H751"/>
      <c r="I751"/>
    </row>
    <row r="752" spans="8:9" x14ac:dyDescent="0.15">
      <c r="H752"/>
      <c r="I752"/>
    </row>
    <row r="753" spans="8:9" x14ac:dyDescent="0.15">
      <c r="H753"/>
      <c r="I753"/>
    </row>
    <row r="754" spans="8:9" x14ac:dyDescent="0.15">
      <c r="H754"/>
      <c r="I754"/>
    </row>
    <row r="755" spans="8:9" x14ac:dyDescent="0.15">
      <c r="H755"/>
      <c r="I755"/>
    </row>
    <row r="756" spans="8:9" x14ac:dyDescent="0.15">
      <c r="H756"/>
      <c r="I756"/>
    </row>
    <row r="757" spans="8:9" x14ac:dyDescent="0.15">
      <c r="H757"/>
      <c r="I757"/>
    </row>
    <row r="758" spans="8:9" x14ac:dyDescent="0.15">
      <c r="H758"/>
      <c r="I758"/>
    </row>
    <row r="759" spans="8:9" x14ac:dyDescent="0.15">
      <c r="H759"/>
      <c r="I759"/>
    </row>
    <row r="760" spans="8:9" x14ac:dyDescent="0.15">
      <c r="H760"/>
      <c r="I760"/>
    </row>
    <row r="761" spans="8:9" x14ac:dyDescent="0.15">
      <c r="H761"/>
      <c r="I761"/>
    </row>
    <row r="762" spans="8:9" x14ac:dyDescent="0.15">
      <c r="H762"/>
      <c r="I762"/>
    </row>
    <row r="763" spans="8:9" x14ac:dyDescent="0.15">
      <c r="H763"/>
      <c r="I763"/>
    </row>
    <row r="764" spans="8:9" x14ac:dyDescent="0.15">
      <c r="H764"/>
      <c r="I764"/>
    </row>
    <row r="765" spans="8:9" x14ac:dyDescent="0.15">
      <c r="H765"/>
      <c r="I765"/>
    </row>
    <row r="766" spans="8:9" x14ac:dyDescent="0.15">
      <c r="H766"/>
      <c r="I766"/>
    </row>
    <row r="767" spans="8:9" x14ac:dyDescent="0.15">
      <c r="H767"/>
      <c r="I767"/>
    </row>
    <row r="768" spans="8:9" x14ac:dyDescent="0.15">
      <c r="H768"/>
      <c r="I768"/>
    </row>
    <row r="769" spans="8:9" x14ac:dyDescent="0.15">
      <c r="H769"/>
      <c r="I769"/>
    </row>
    <row r="770" spans="8:9" x14ac:dyDescent="0.15">
      <c r="H770"/>
      <c r="I770"/>
    </row>
    <row r="771" spans="8:9" x14ac:dyDescent="0.15">
      <c r="H771"/>
      <c r="I771"/>
    </row>
    <row r="772" spans="8:9" x14ac:dyDescent="0.15">
      <c r="H772"/>
      <c r="I772"/>
    </row>
    <row r="773" spans="8:9" x14ac:dyDescent="0.15">
      <c r="H773"/>
      <c r="I773"/>
    </row>
    <row r="774" spans="8:9" x14ac:dyDescent="0.15">
      <c r="H774"/>
      <c r="I774"/>
    </row>
    <row r="775" spans="8:9" x14ac:dyDescent="0.15">
      <c r="H775"/>
      <c r="I775"/>
    </row>
    <row r="776" spans="8:9" x14ac:dyDescent="0.15">
      <c r="H776"/>
      <c r="I776"/>
    </row>
    <row r="777" spans="8:9" x14ac:dyDescent="0.15">
      <c r="H777"/>
      <c r="I777"/>
    </row>
    <row r="778" spans="8:9" x14ac:dyDescent="0.15">
      <c r="H778"/>
      <c r="I778"/>
    </row>
    <row r="779" spans="8:9" x14ac:dyDescent="0.15">
      <c r="H779"/>
      <c r="I779"/>
    </row>
    <row r="780" spans="8:9" x14ac:dyDescent="0.15">
      <c r="H780"/>
      <c r="I780"/>
    </row>
    <row r="781" spans="8:9" x14ac:dyDescent="0.15">
      <c r="H781"/>
      <c r="I781"/>
    </row>
    <row r="782" spans="8:9" x14ac:dyDescent="0.15">
      <c r="H782"/>
      <c r="I782"/>
    </row>
    <row r="783" spans="8:9" x14ac:dyDescent="0.15">
      <c r="H783"/>
      <c r="I783"/>
    </row>
    <row r="784" spans="8:9" x14ac:dyDescent="0.15">
      <c r="H784"/>
      <c r="I784"/>
    </row>
    <row r="785" spans="8:9" x14ac:dyDescent="0.15">
      <c r="H785"/>
      <c r="I785"/>
    </row>
    <row r="786" spans="8:9" x14ac:dyDescent="0.15">
      <c r="H786"/>
      <c r="I786"/>
    </row>
    <row r="787" spans="8:9" x14ac:dyDescent="0.15">
      <c r="H787"/>
      <c r="I787"/>
    </row>
    <row r="788" spans="8:9" x14ac:dyDescent="0.15">
      <c r="H788"/>
      <c r="I788"/>
    </row>
    <row r="789" spans="8:9" x14ac:dyDescent="0.15">
      <c r="H789"/>
      <c r="I789"/>
    </row>
    <row r="790" spans="8:9" x14ac:dyDescent="0.15">
      <c r="H790"/>
      <c r="I790"/>
    </row>
    <row r="791" spans="8:9" x14ac:dyDescent="0.15">
      <c r="H791"/>
      <c r="I791"/>
    </row>
    <row r="792" spans="8:9" x14ac:dyDescent="0.15">
      <c r="H792"/>
      <c r="I792"/>
    </row>
    <row r="793" spans="8:9" x14ac:dyDescent="0.15">
      <c r="H793"/>
      <c r="I793"/>
    </row>
    <row r="794" spans="8:9" x14ac:dyDescent="0.15">
      <c r="H794"/>
      <c r="I794"/>
    </row>
    <row r="795" spans="8:9" x14ac:dyDescent="0.15">
      <c r="H795"/>
      <c r="I795"/>
    </row>
    <row r="796" spans="8:9" x14ac:dyDescent="0.15">
      <c r="H796"/>
      <c r="I796"/>
    </row>
    <row r="797" spans="8:9" x14ac:dyDescent="0.15">
      <c r="H797"/>
      <c r="I797"/>
    </row>
    <row r="798" spans="8:9" x14ac:dyDescent="0.15">
      <c r="H798"/>
      <c r="I798"/>
    </row>
    <row r="799" spans="8:9" x14ac:dyDescent="0.15">
      <c r="H799"/>
      <c r="I799"/>
    </row>
    <row r="800" spans="8:9" x14ac:dyDescent="0.15">
      <c r="H800"/>
      <c r="I800"/>
    </row>
    <row r="801" spans="8:9" x14ac:dyDescent="0.15">
      <c r="H801"/>
      <c r="I801"/>
    </row>
    <row r="802" spans="8:9" x14ac:dyDescent="0.15">
      <c r="H802"/>
      <c r="I802"/>
    </row>
    <row r="803" spans="8:9" x14ac:dyDescent="0.15">
      <c r="H803"/>
      <c r="I803"/>
    </row>
    <row r="804" spans="8:9" x14ac:dyDescent="0.15">
      <c r="H804"/>
      <c r="I804"/>
    </row>
    <row r="805" spans="8:9" x14ac:dyDescent="0.15">
      <c r="H805"/>
      <c r="I805"/>
    </row>
    <row r="806" spans="8:9" x14ac:dyDescent="0.15">
      <c r="H806"/>
      <c r="I806"/>
    </row>
    <row r="807" spans="8:9" x14ac:dyDescent="0.15">
      <c r="H807"/>
      <c r="I807"/>
    </row>
    <row r="808" spans="8:9" x14ac:dyDescent="0.15">
      <c r="H808"/>
      <c r="I808"/>
    </row>
    <row r="809" spans="8:9" x14ac:dyDescent="0.15">
      <c r="H809"/>
      <c r="I809"/>
    </row>
    <row r="810" spans="8:9" x14ac:dyDescent="0.15">
      <c r="H810"/>
      <c r="I810"/>
    </row>
    <row r="811" spans="8:9" x14ac:dyDescent="0.15">
      <c r="H811"/>
      <c r="I811"/>
    </row>
    <row r="812" spans="8:9" x14ac:dyDescent="0.15">
      <c r="H812"/>
      <c r="I812"/>
    </row>
    <row r="813" spans="8:9" x14ac:dyDescent="0.15">
      <c r="H813"/>
      <c r="I813"/>
    </row>
    <row r="814" spans="8:9" x14ac:dyDescent="0.15">
      <c r="H814"/>
      <c r="I814"/>
    </row>
    <row r="815" spans="8:9" x14ac:dyDescent="0.15">
      <c r="H815"/>
      <c r="I815"/>
    </row>
    <row r="816" spans="8:9" x14ac:dyDescent="0.15">
      <c r="H816"/>
      <c r="I816"/>
    </row>
    <row r="817" spans="8:9" x14ac:dyDescent="0.15">
      <c r="H817"/>
      <c r="I817"/>
    </row>
    <row r="818" spans="8:9" x14ac:dyDescent="0.15">
      <c r="H818"/>
      <c r="I818"/>
    </row>
    <row r="819" spans="8:9" x14ac:dyDescent="0.15">
      <c r="H819"/>
      <c r="I819"/>
    </row>
    <row r="820" spans="8:9" x14ac:dyDescent="0.15">
      <c r="H820"/>
      <c r="I820"/>
    </row>
    <row r="821" spans="8:9" x14ac:dyDescent="0.15">
      <c r="H821"/>
      <c r="I821"/>
    </row>
    <row r="822" spans="8:9" x14ac:dyDescent="0.15">
      <c r="H822"/>
      <c r="I822"/>
    </row>
    <row r="823" spans="8:9" x14ac:dyDescent="0.15">
      <c r="H823"/>
      <c r="I823"/>
    </row>
    <row r="824" spans="8:9" x14ac:dyDescent="0.15">
      <c r="H824"/>
      <c r="I824"/>
    </row>
    <row r="825" spans="8:9" x14ac:dyDescent="0.15">
      <c r="H825"/>
      <c r="I825"/>
    </row>
    <row r="826" spans="8:9" x14ac:dyDescent="0.15">
      <c r="H826"/>
      <c r="I826"/>
    </row>
    <row r="827" spans="8:9" x14ac:dyDescent="0.15">
      <c r="H827"/>
      <c r="I827"/>
    </row>
    <row r="828" spans="8:9" x14ac:dyDescent="0.15">
      <c r="H828"/>
      <c r="I828"/>
    </row>
    <row r="829" spans="8:9" x14ac:dyDescent="0.15">
      <c r="H829"/>
      <c r="I829"/>
    </row>
    <row r="830" spans="8:9" x14ac:dyDescent="0.15">
      <c r="H830"/>
      <c r="I830"/>
    </row>
    <row r="831" spans="8:9" x14ac:dyDescent="0.15">
      <c r="H831"/>
      <c r="I831"/>
    </row>
    <row r="832" spans="8:9" x14ac:dyDescent="0.15">
      <c r="H832"/>
      <c r="I832"/>
    </row>
    <row r="833" spans="8:9" x14ac:dyDescent="0.15">
      <c r="H833"/>
      <c r="I833"/>
    </row>
    <row r="834" spans="8:9" x14ac:dyDescent="0.15">
      <c r="H834"/>
      <c r="I834"/>
    </row>
    <row r="835" spans="8:9" x14ac:dyDescent="0.15">
      <c r="H835"/>
      <c r="I835"/>
    </row>
    <row r="836" spans="8:9" x14ac:dyDescent="0.15">
      <c r="H836"/>
      <c r="I836"/>
    </row>
    <row r="837" spans="8:9" x14ac:dyDescent="0.15">
      <c r="H837"/>
      <c r="I837"/>
    </row>
    <row r="838" spans="8:9" x14ac:dyDescent="0.15">
      <c r="H838"/>
      <c r="I838"/>
    </row>
    <row r="839" spans="8:9" x14ac:dyDescent="0.15">
      <c r="H839"/>
      <c r="I839"/>
    </row>
    <row r="840" spans="8:9" x14ac:dyDescent="0.15">
      <c r="H840"/>
      <c r="I840"/>
    </row>
    <row r="841" spans="8:9" x14ac:dyDescent="0.15">
      <c r="H841"/>
      <c r="I841"/>
    </row>
    <row r="842" spans="8:9" x14ac:dyDescent="0.15">
      <c r="H842"/>
      <c r="I842"/>
    </row>
    <row r="843" spans="8:9" x14ac:dyDescent="0.15">
      <c r="H843"/>
      <c r="I843"/>
    </row>
    <row r="844" spans="8:9" x14ac:dyDescent="0.15">
      <c r="H844"/>
      <c r="I844"/>
    </row>
    <row r="845" spans="8:9" x14ac:dyDescent="0.15">
      <c r="H845"/>
      <c r="I845"/>
    </row>
    <row r="846" spans="8:9" x14ac:dyDescent="0.15">
      <c r="H846"/>
      <c r="I846"/>
    </row>
    <row r="847" spans="8:9" x14ac:dyDescent="0.15">
      <c r="H847"/>
      <c r="I847"/>
    </row>
    <row r="848" spans="8:9" x14ac:dyDescent="0.15">
      <c r="H848"/>
      <c r="I848"/>
    </row>
    <row r="849" spans="8:9" x14ac:dyDescent="0.15">
      <c r="H849"/>
      <c r="I849"/>
    </row>
    <row r="850" spans="8:9" x14ac:dyDescent="0.15">
      <c r="H850"/>
      <c r="I850"/>
    </row>
    <row r="851" spans="8:9" x14ac:dyDescent="0.15">
      <c r="H851"/>
      <c r="I851"/>
    </row>
    <row r="852" spans="8:9" x14ac:dyDescent="0.15">
      <c r="H852"/>
      <c r="I852"/>
    </row>
    <row r="853" spans="8:9" x14ac:dyDescent="0.15">
      <c r="H853"/>
      <c r="I853"/>
    </row>
    <row r="854" spans="8:9" x14ac:dyDescent="0.15">
      <c r="H854"/>
      <c r="I854"/>
    </row>
    <row r="855" spans="8:9" x14ac:dyDescent="0.15">
      <c r="H855"/>
      <c r="I855"/>
    </row>
    <row r="856" spans="8:9" x14ac:dyDescent="0.15">
      <c r="H856"/>
      <c r="I856"/>
    </row>
    <row r="857" spans="8:9" x14ac:dyDescent="0.15">
      <c r="H857"/>
      <c r="I857"/>
    </row>
    <row r="858" spans="8:9" x14ac:dyDescent="0.15">
      <c r="H858"/>
      <c r="I858"/>
    </row>
    <row r="859" spans="8:9" x14ac:dyDescent="0.15">
      <c r="H859"/>
      <c r="I859"/>
    </row>
    <row r="860" spans="8:9" x14ac:dyDescent="0.15">
      <c r="H860"/>
      <c r="I860"/>
    </row>
    <row r="861" spans="8:9" x14ac:dyDescent="0.15">
      <c r="H861"/>
      <c r="I861"/>
    </row>
    <row r="862" spans="8:9" x14ac:dyDescent="0.15">
      <c r="H862"/>
      <c r="I862"/>
    </row>
    <row r="863" spans="8:9" x14ac:dyDescent="0.15">
      <c r="H863"/>
      <c r="I863"/>
    </row>
    <row r="864" spans="8:9" x14ac:dyDescent="0.15">
      <c r="H864"/>
      <c r="I864"/>
    </row>
    <row r="865" spans="8:9" x14ac:dyDescent="0.15">
      <c r="H865"/>
      <c r="I865"/>
    </row>
    <row r="866" spans="8:9" x14ac:dyDescent="0.15">
      <c r="H866"/>
      <c r="I866"/>
    </row>
    <row r="867" spans="8:9" x14ac:dyDescent="0.15">
      <c r="H867"/>
      <c r="I867"/>
    </row>
    <row r="868" spans="8:9" x14ac:dyDescent="0.15">
      <c r="H868"/>
      <c r="I868"/>
    </row>
    <row r="869" spans="8:9" x14ac:dyDescent="0.15">
      <c r="H869"/>
      <c r="I869"/>
    </row>
    <row r="870" spans="8:9" x14ac:dyDescent="0.15">
      <c r="H870"/>
      <c r="I870"/>
    </row>
    <row r="871" spans="8:9" x14ac:dyDescent="0.15">
      <c r="H871"/>
      <c r="I871"/>
    </row>
    <row r="872" spans="8:9" x14ac:dyDescent="0.15">
      <c r="H872"/>
      <c r="I872"/>
    </row>
    <row r="873" spans="8:9" x14ac:dyDescent="0.15">
      <c r="H873"/>
      <c r="I873"/>
    </row>
    <row r="874" spans="8:9" x14ac:dyDescent="0.15">
      <c r="H874"/>
      <c r="I874"/>
    </row>
    <row r="875" spans="8:9" x14ac:dyDescent="0.15">
      <c r="H875"/>
      <c r="I875"/>
    </row>
    <row r="876" spans="8:9" x14ac:dyDescent="0.15">
      <c r="H876"/>
      <c r="I876"/>
    </row>
    <row r="877" spans="8:9" x14ac:dyDescent="0.15">
      <c r="H877"/>
      <c r="I877"/>
    </row>
    <row r="878" spans="8:9" x14ac:dyDescent="0.15">
      <c r="H878"/>
      <c r="I878"/>
    </row>
    <row r="879" spans="8:9" x14ac:dyDescent="0.15">
      <c r="H879"/>
      <c r="I879"/>
    </row>
    <row r="880" spans="8:9" x14ac:dyDescent="0.15">
      <c r="H880"/>
      <c r="I880"/>
    </row>
    <row r="881" spans="8:9" x14ac:dyDescent="0.15">
      <c r="H881"/>
      <c r="I881"/>
    </row>
    <row r="882" spans="8:9" x14ac:dyDescent="0.15">
      <c r="H882"/>
      <c r="I882"/>
    </row>
    <row r="883" spans="8:9" x14ac:dyDescent="0.15">
      <c r="H883"/>
      <c r="I883"/>
    </row>
    <row r="884" spans="8:9" x14ac:dyDescent="0.15">
      <c r="H884"/>
      <c r="I884"/>
    </row>
    <row r="885" spans="8:9" x14ac:dyDescent="0.15">
      <c r="H885"/>
      <c r="I885"/>
    </row>
    <row r="886" spans="8:9" x14ac:dyDescent="0.15">
      <c r="H886"/>
      <c r="I886"/>
    </row>
    <row r="887" spans="8:9" x14ac:dyDescent="0.15">
      <c r="H887"/>
      <c r="I887"/>
    </row>
    <row r="888" spans="8:9" x14ac:dyDescent="0.15">
      <c r="H888"/>
      <c r="I888"/>
    </row>
    <row r="889" spans="8:9" x14ac:dyDescent="0.15">
      <c r="H889"/>
      <c r="I889"/>
    </row>
    <row r="890" spans="8:9" x14ac:dyDescent="0.15">
      <c r="H890"/>
      <c r="I890"/>
    </row>
    <row r="891" spans="8:9" x14ac:dyDescent="0.15">
      <c r="H891"/>
      <c r="I891"/>
    </row>
    <row r="892" spans="8:9" x14ac:dyDescent="0.15">
      <c r="H892"/>
      <c r="I892"/>
    </row>
    <row r="893" spans="8:9" x14ac:dyDescent="0.15">
      <c r="H893"/>
      <c r="I893"/>
    </row>
    <row r="894" spans="8:9" x14ac:dyDescent="0.15">
      <c r="H894"/>
      <c r="I894"/>
    </row>
    <row r="895" spans="8:9" x14ac:dyDescent="0.15">
      <c r="H895"/>
      <c r="I895"/>
    </row>
    <row r="896" spans="8:9" x14ac:dyDescent="0.15">
      <c r="H896"/>
      <c r="I896"/>
    </row>
    <row r="897" spans="8:9" x14ac:dyDescent="0.15">
      <c r="H897"/>
      <c r="I897"/>
    </row>
    <row r="898" spans="8:9" x14ac:dyDescent="0.15">
      <c r="H898"/>
      <c r="I898"/>
    </row>
    <row r="899" spans="8:9" x14ac:dyDescent="0.15">
      <c r="H899"/>
      <c r="I899"/>
    </row>
    <row r="900" spans="8:9" x14ac:dyDescent="0.15">
      <c r="H900"/>
      <c r="I900"/>
    </row>
    <row r="901" spans="8:9" x14ac:dyDescent="0.15">
      <c r="H901"/>
      <c r="I901"/>
    </row>
    <row r="902" spans="8:9" x14ac:dyDescent="0.15">
      <c r="H902"/>
      <c r="I902"/>
    </row>
    <row r="903" spans="8:9" x14ac:dyDescent="0.15">
      <c r="H903"/>
      <c r="I903"/>
    </row>
    <row r="904" spans="8:9" x14ac:dyDescent="0.15">
      <c r="H904"/>
      <c r="I904"/>
    </row>
    <row r="905" spans="8:9" x14ac:dyDescent="0.15">
      <c r="H905"/>
      <c r="I905"/>
    </row>
    <row r="906" spans="8:9" x14ac:dyDescent="0.15">
      <c r="H906"/>
      <c r="I906"/>
    </row>
    <row r="907" spans="8:9" x14ac:dyDescent="0.15">
      <c r="H907"/>
      <c r="I907"/>
    </row>
    <row r="908" spans="8:9" x14ac:dyDescent="0.15">
      <c r="H908"/>
      <c r="I908"/>
    </row>
    <row r="909" spans="8:9" x14ac:dyDescent="0.15">
      <c r="H909"/>
      <c r="I909"/>
    </row>
    <row r="910" spans="8:9" x14ac:dyDescent="0.15">
      <c r="H910"/>
      <c r="I910"/>
    </row>
    <row r="911" spans="8:9" x14ac:dyDescent="0.15">
      <c r="H911"/>
      <c r="I911"/>
    </row>
    <row r="912" spans="8:9" x14ac:dyDescent="0.15">
      <c r="H912"/>
      <c r="I912"/>
    </row>
    <row r="913" spans="8:9" x14ac:dyDescent="0.15">
      <c r="H913"/>
      <c r="I913"/>
    </row>
    <row r="914" spans="8:9" x14ac:dyDescent="0.15">
      <c r="H914"/>
      <c r="I914"/>
    </row>
    <row r="915" spans="8:9" x14ac:dyDescent="0.15">
      <c r="H915"/>
      <c r="I915"/>
    </row>
    <row r="916" spans="8:9" x14ac:dyDescent="0.15">
      <c r="H916"/>
      <c r="I916"/>
    </row>
    <row r="917" spans="8:9" x14ac:dyDescent="0.15">
      <c r="H917"/>
      <c r="I917"/>
    </row>
    <row r="918" spans="8:9" x14ac:dyDescent="0.15">
      <c r="H918"/>
      <c r="I918"/>
    </row>
    <row r="919" spans="8:9" x14ac:dyDescent="0.15">
      <c r="H919"/>
      <c r="I919"/>
    </row>
    <row r="920" spans="8:9" x14ac:dyDescent="0.15">
      <c r="H920"/>
      <c r="I920"/>
    </row>
    <row r="921" spans="8:9" x14ac:dyDescent="0.15">
      <c r="H921"/>
      <c r="I921"/>
    </row>
    <row r="922" spans="8:9" x14ac:dyDescent="0.15">
      <c r="H922"/>
      <c r="I922"/>
    </row>
    <row r="923" spans="8:9" x14ac:dyDescent="0.15">
      <c r="H923"/>
      <c r="I923"/>
    </row>
    <row r="924" spans="8:9" x14ac:dyDescent="0.15">
      <c r="H924"/>
      <c r="I924"/>
    </row>
    <row r="925" spans="8:9" x14ac:dyDescent="0.15">
      <c r="H925"/>
      <c r="I925"/>
    </row>
    <row r="926" spans="8:9" x14ac:dyDescent="0.15">
      <c r="H926"/>
      <c r="I926"/>
    </row>
    <row r="927" spans="8:9" x14ac:dyDescent="0.15">
      <c r="H927"/>
      <c r="I927"/>
    </row>
    <row r="928" spans="8:9" x14ac:dyDescent="0.15">
      <c r="H928"/>
      <c r="I928"/>
    </row>
    <row r="929" spans="8:9" x14ac:dyDescent="0.15">
      <c r="H929"/>
      <c r="I929"/>
    </row>
    <row r="930" spans="8:9" x14ac:dyDescent="0.15">
      <c r="H930"/>
      <c r="I930"/>
    </row>
    <row r="931" spans="8:9" x14ac:dyDescent="0.15">
      <c r="H931"/>
      <c r="I931"/>
    </row>
    <row r="932" spans="8:9" x14ac:dyDescent="0.15">
      <c r="H932"/>
      <c r="I932"/>
    </row>
    <row r="933" spans="8:9" x14ac:dyDescent="0.15">
      <c r="H933"/>
      <c r="I933"/>
    </row>
    <row r="934" spans="8:9" x14ac:dyDescent="0.15">
      <c r="H934"/>
      <c r="I934"/>
    </row>
    <row r="935" spans="8:9" x14ac:dyDescent="0.15">
      <c r="H935"/>
      <c r="I935"/>
    </row>
    <row r="936" spans="8:9" x14ac:dyDescent="0.15">
      <c r="H936"/>
      <c r="I936"/>
    </row>
    <row r="937" spans="8:9" x14ac:dyDescent="0.15">
      <c r="H937"/>
      <c r="I937"/>
    </row>
    <row r="938" spans="8:9" x14ac:dyDescent="0.15">
      <c r="H938"/>
      <c r="I938"/>
    </row>
    <row r="939" spans="8:9" x14ac:dyDescent="0.15">
      <c r="H939"/>
      <c r="I939"/>
    </row>
    <row r="940" spans="8:9" x14ac:dyDescent="0.15">
      <c r="H940"/>
      <c r="I940"/>
    </row>
    <row r="941" spans="8:9" x14ac:dyDescent="0.15">
      <c r="H941"/>
      <c r="I941"/>
    </row>
    <row r="942" spans="8:9" x14ac:dyDescent="0.15">
      <c r="H942"/>
      <c r="I942"/>
    </row>
    <row r="943" spans="8:9" x14ac:dyDescent="0.15">
      <c r="H943"/>
      <c r="I943"/>
    </row>
    <row r="944" spans="8:9" x14ac:dyDescent="0.15">
      <c r="H944"/>
      <c r="I944"/>
    </row>
    <row r="945" spans="8:9" x14ac:dyDescent="0.15">
      <c r="H945"/>
      <c r="I945"/>
    </row>
    <row r="946" spans="8:9" x14ac:dyDescent="0.15">
      <c r="H946"/>
      <c r="I946"/>
    </row>
    <row r="947" spans="8:9" x14ac:dyDescent="0.15">
      <c r="H947"/>
      <c r="I947"/>
    </row>
    <row r="948" spans="8:9" x14ac:dyDescent="0.15">
      <c r="H948"/>
      <c r="I948"/>
    </row>
    <row r="949" spans="8:9" x14ac:dyDescent="0.15">
      <c r="H949"/>
      <c r="I949"/>
    </row>
    <row r="950" spans="8:9" x14ac:dyDescent="0.15">
      <c r="H950"/>
      <c r="I950"/>
    </row>
    <row r="951" spans="8:9" x14ac:dyDescent="0.15">
      <c r="H951"/>
      <c r="I951"/>
    </row>
    <row r="952" spans="8:9" x14ac:dyDescent="0.15">
      <c r="H952"/>
      <c r="I952"/>
    </row>
    <row r="953" spans="8:9" x14ac:dyDescent="0.15">
      <c r="H953"/>
      <c r="I953"/>
    </row>
    <row r="954" spans="8:9" x14ac:dyDescent="0.15">
      <c r="H954"/>
      <c r="I954"/>
    </row>
    <row r="955" spans="8:9" x14ac:dyDescent="0.15">
      <c r="H955"/>
      <c r="I955"/>
    </row>
    <row r="956" spans="8:9" x14ac:dyDescent="0.15">
      <c r="H956"/>
      <c r="I956"/>
    </row>
    <row r="957" spans="8:9" x14ac:dyDescent="0.15">
      <c r="H957"/>
      <c r="I957"/>
    </row>
    <row r="958" spans="8:9" x14ac:dyDescent="0.15">
      <c r="H958"/>
      <c r="I958"/>
    </row>
    <row r="959" spans="8:9" x14ac:dyDescent="0.15">
      <c r="H959"/>
      <c r="I959"/>
    </row>
    <row r="960" spans="8:9" x14ac:dyDescent="0.15">
      <c r="H960"/>
      <c r="I960"/>
    </row>
    <row r="961" spans="8:9" x14ac:dyDescent="0.15">
      <c r="H961"/>
      <c r="I961"/>
    </row>
    <row r="962" spans="8:9" x14ac:dyDescent="0.15">
      <c r="H962"/>
      <c r="I962"/>
    </row>
    <row r="963" spans="8:9" x14ac:dyDescent="0.15">
      <c r="H963"/>
      <c r="I963"/>
    </row>
    <row r="964" spans="8:9" x14ac:dyDescent="0.15">
      <c r="H964"/>
      <c r="I964"/>
    </row>
    <row r="965" spans="8:9" x14ac:dyDescent="0.15">
      <c r="H965"/>
      <c r="I965"/>
    </row>
    <row r="966" spans="8:9" x14ac:dyDescent="0.15">
      <c r="H966"/>
      <c r="I966"/>
    </row>
    <row r="967" spans="8:9" x14ac:dyDescent="0.15">
      <c r="H967"/>
      <c r="I967"/>
    </row>
    <row r="968" spans="8:9" x14ac:dyDescent="0.15">
      <c r="H968"/>
      <c r="I968"/>
    </row>
    <row r="969" spans="8:9" x14ac:dyDescent="0.15">
      <c r="H969"/>
      <c r="I969"/>
    </row>
    <row r="970" spans="8:9" x14ac:dyDescent="0.15">
      <c r="H970"/>
      <c r="I970"/>
    </row>
    <row r="971" spans="8:9" x14ac:dyDescent="0.15">
      <c r="H971"/>
      <c r="I971"/>
    </row>
    <row r="972" spans="8:9" x14ac:dyDescent="0.15">
      <c r="H972"/>
      <c r="I972"/>
    </row>
    <row r="973" spans="8:9" x14ac:dyDescent="0.15">
      <c r="H973"/>
      <c r="I973"/>
    </row>
    <row r="974" spans="8:9" x14ac:dyDescent="0.15">
      <c r="H974"/>
      <c r="I974"/>
    </row>
    <row r="975" spans="8:9" x14ac:dyDescent="0.15">
      <c r="H975"/>
      <c r="I975"/>
    </row>
    <row r="976" spans="8:9" x14ac:dyDescent="0.15">
      <c r="H976"/>
      <c r="I976"/>
    </row>
    <row r="977" spans="8:9" x14ac:dyDescent="0.15">
      <c r="H977"/>
      <c r="I977"/>
    </row>
    <row r="978" spans="8:9" x14ac:dyDescent="0.15">
      <c r="H978"/>
      <c r="I978"/>
    </row>
    <row r="979" spans="8:9" x14ac:dyDescent="0.15">
      <c r="H979"/>
      <c r="I979"/>
    </row>
    <row r="980" spans="8:9" x14ac:dyDescent="0.15">
      <c r="H980"/>
      <c r="I980"/>
    </row>
    <row r="981" spans="8:9" x14ac:dyDescent="0.15">
      <c r="H981"/>
      <c r="I981"/>
    </row>
    <row r="982" spans="8:9" x14ac:dyDescent="0.15">
      <c r="H982"/>
      <c r="I982"/>
    </row>
    <row r="983" spans="8:9" x14ac:dyDescent="0.15">
      <c r="H983"/>
      <c r="I983"/>
    </row>
    <row r="984" spans="8:9" x14ac:dyDescent="0.15">
      <c r="H984"/>
      <c r="I984"/>
    </row>
    <row r="985" spans="8:9" x14ac:dyDescent="0.15">
      <c r="H985"/>
      <c r="I985"/>
    </row>
    <row r="986" spans="8:9" x14ac:dyDescent="0.15">
      <c r="H986"/>
      <c r="I986"/>
    </row>
    <row r="987" spans="8:9" x14ac:dyDescent="0.15">
      <c r="H987"/>
      <c r="I987"/>
    </row>
    <row r="988" spans="8:9" x14ac:dyDescent="0.15">
      <c r="H988"/>
      <c r="I988"/>
    </row>
    <row r="989" spans="8:9" x14ac:dyDescent="0.15">
      <c r="H989"/>
      <c r="I989"/>
    </row>
    <row r="990" spans="8:9" x14ac:dyDescent="0.15">
      <c r="H990"/>
      <c r="I990"/>
    </row>
    <row r="991" spans="8:9" x14ac:dyDescent="0.15">
      <c r="H991"/>
      <c r="I991"/>
    </row>
    <row r="992" spans="8:9" x14ac:dyDescent="0.15">
      <c r="H992"/>
      <c r="I992"/>
    </row>
    <row r="993" spans="8:9" x14ac:dyDescent="0.15">
      <c r="H993"/>
      <c r="I993"/>
    </row>
    <row r="994" spans="8:9" x14ac:dyDescent="0.15">
      <c r="H994"/>
      <c r="I994"/>
    </row>
    <row r="995" spans="8:9" x14ac:dyDescent="0.15">
      <c r="H995"/>
      <c r="I995"/>
    </row>
    <row r="996" spans="8:9" x14ac:dyDescent="0.15">
      <c r="H996"/>
      <c r="I996"/>
    </row>
    <row r="997" spans="8:9" x14ac:dyDescent="0.15">
      <c r="H997"/>
      <c r="I997"/>
    </row>
    <row r="998" spans="8:9" x14ac:dyDescent="0.15">
      <c r="H998"/>
      <c r="I998"/>
    </row>
    <row r="999" spans="8:9" x14ac:dyDescent="0.15">
      <c r="H999"/>
      <c r="I999"/>
    </row>
    <row r="1000" spans="8:9" x14ac:dyDescent="0.15">
      <c r="H1000"/>
      <c r="I1000"/>
    </row>
    <row r="1001" spans="8:9" x14ac:dyDescent="0.15">
      <c r="H1001"/>
      <c r="I1001"/>
    </row>
    <row r="1002" spans="8:9" x14ac:dyDescent="0.15">
      <c r="H1002"/>
      <c r="I1002"/>
    </row>
    <row r="1003" spans="8:9" x14ac:dyDescent="0.15">
      <c r="H1003"/>
      <c r="I1003"/>
    </row>
    <row r="1004" spans="8:9" x14ac:dyDescent="0.15">
      <c r="H1004"/>
      <c r="I1004"/>
    </row>
    <row r="1005" spans="8:9" x14ac:dyDescent="0.15">
      <c r="H1005"/>
      <c r="I1005"/>
    </row>
    <row r="1006" spans="8:9" x14ac:dyDescent="0.15">
      <c r="H1006"/>
      <c r="I1006"/>
    </row>
    <row r="1007" spans="8:9" x14ac:dyDescent="0.15">
      <c r="H1007"/>
      <c r="I1007"/>
    </row>
    <row r="1008" spans="8:9" x14ac:dyDescent="0.15">
      <c r="H1008"/>
      <c r="I1008"/>
    </row>
  </sheetData>
  <sheetProtection algorithmName="SHA-512" hashValue="wyGf/hF0gfhjPa2XVLjOrNux79lwypmzPpzF5qxY7u0kkIvIoPv9YaIXpia2m31DLnvjQQAfoHgUlRHKAyBxbA==" saltValue="ns0Dj5tzI8Lo9EjR1Riwtg==" spinCount="100000" sheet="1" selectLockedCells="1"/>
  <mergeCells count="193">
    <mergeCell ref="Q59:U59"/>
    <mergeCell ref="C4:F4"/>
    <mergeCell ref="N4:S4"/>
    <mergeCell ref="E124:I124"/>
    <mergeCell ref="E125:I125"/>
    <mergeCell ref="E102:I102"/>
    <mergeCell ref="E103:I103"/>
    <mergeCell ref="E100:I100"/>
    <mergeCell ref="E97:I97"/>
    <mergeCell ref="E92:I92"/>
    <mergeCell ref="E80:I80"/>
    <mergeCell ref="E81:I81"/>
    <mergeCell ref="E82:I82"/>
    <mergeCell ref="E87:I87"/>
    <mergeCell ref="E88:I88"/>
    <mergeCell ref="E89:I89"/>
    <mergeCell ref="E90:I90"/>
    <mergeCell ref="E96:I96"/>
    <mergeCell ref="E91:I91"/>
    <mergeCell ref="E117:I117"/>
    <mergeCell ref="E98:I98"/>
    <mergeCell ref="E101:I101"/>
    <mergeCell ref="E86:I86"/>
    <mergeCell ref="E71:I71"/>
    <mergeCell ref="E145:I145"/>
    <mergeCell ref="E140:I140"/>
    <mergeCell ref="E136:I136"/>
    <mergeCell ref="E137:I137"/>
    <mergeCell ref="E138:I138"/>
    <mergeCell ref="E129:I129"/>
    <mergeCell ref="E99:I99"/>
    <mergeCell ref="E116:I116"/>
    <mergeCell ref="E120:I120"/>
    <mergeCell ref="E123:I123"/>
    <mergeCell ref="E144:I144"/>
    <mergeCell ref="E139:I139"/>
    <mergeCell ref="E134:I134"/>
    <mergeCell ref="E135:I135"/>
    <mergeCell ref="E141:I141"/>
    <mergeCell ref="E142:I142"/>
    <mergeCell ref="E143:I143"/>
    <mergeCell ref="E128:I128"/>
    <mergeCell ref="E119:I119"/>
    <mergeCell ref="E114:I114"/>
    <mergeCell ref="E126:I126"/>
    <mergeCell ref="E127:I127"/>
    <mergeCell ref="E121:I121"/>
    <mergeCell ref="E122:I122"/>
    <mergeCell ref="E130:I130"/>
    <mergeCell ref="E131:I131"/>
    <mergeCell ref="E132:I132"/>
    <mergeCell ref="E133:I133"/>
    <mergeCell ref="E113:I113"/>
    <mergeCell ref="E115:I115"/>
    <mergeCell ref="E118:I118"/>
    <mergeCell ref="E104:I104"/>
    <mergeCell ref="E105:I105"/>
    <mergeCell ref="E106:I106"/>
    <mergeCell ref="E107:I107"/>
    <mergeCell ref="E108:I108"/>
    <mergeCell ref="E109:I109"/>
    <mergeCell ref="E111:I111"/>
    <mergeCell ref="E112:I112"/>
    <mergeCell ref="E110:I110"/>
    <mergeCell ref="B1:I1"/>
    <mergeCell ref="E49:I49"/>
    <mergeCell ref="E50:I50"/>
    <mergeCell ref="E51:I51"/>
    <mergeCell ref="E52:I52"/>
    <mergeCell ref="E60:I60"/>
    <mergeCell ref="E14:I14"/>
    <mergeCell ref="E15:I15"/>
    <mergeCell ref="E47:I47"/>
    <mergeCell ref="E48:I48"/>
    <mergeCell ref="E53:I53"/>
    <mergeCell ref="E13:I13"/>
    <mergeCell ref="E24:I24"/>
    <mergeCell ref="E27:I27"/>
    <mergeCell ref="E57:I57"/>
    <mergeCell ref="A5:I5"/>
    <mergeCell ref="E58:I58"/>
    <mergeCell ref="E59:I59"/>
    <mergeCell ref="E45:I45"/>
    <mergeCell ref="E46:I46"/>
    <mergeCell ref="E33:I33"/>
    <mergeCell ref="E44:I44"/>
    <mergeCell ref="E40:I40"/>
    <mergeCell ref="E23:I23"/>
    <mergeCell ref="E63:I63"/>
    <mergeCell ref="E75:I75"/>
    <mergeCell ref="E79:I79"/>
    <mergeCell ref="E64:I64"/>
    <mergeCell ref="E65:I65"/>
    <mergeCell ref="E70:I70"/>
    <mergeCell ref="E76:I76"/>
    <mergeCell ref="E77:I77"/>
    <mergeCell ref="E73:I73"/>
    <mergeCell ref="E74:I74"/>
    <mergeCell ref="E66:I66"/>
    <mergeCell ref="E72:I72"/>
    <mergeCell ref="E67:I67"/>
    <mergeCell ref="E68:I68"/>
    <mergeCell ref="E69:I69"/>
    <mergeCell ref="E93:I93"/>
    <mergeCell ref="E94:I94"/>
    <mergeCell ref="E95:I95"/>
    <mergeCell ref="E6:I6"/>
    <mergeCell ref="E7:I7"/>
    <mergeCell ref="E30:I30"/>
    <mergeCell ref="E11:I11"/>
    <mergeCell ref="E12:I12"/>
    <mergeCell ref="E38:I38"/>
    <mergeCell ref="E54:I54"/>
    <mergeCell ref="E39:I39"/>
    <mergeCell ref="E43:I43"/>
    <mergeCell ref="E36:I36"/>
    <mergeCell ref="E78:I78"/>
    <mergeCell ref="E83:I83"/>
    <mergeCell ref="E84:I84"/>
    <mergeCell ref="E85:I85"/>
    <mergeCell ref="E28:I28"/>
    <mergeCell ref="E19:I19"/>
    <mergeCell ref="E20:I20"/>
    <mergeCell ref="E35:I35"/>
    <mergeCell ref="E61:I61"/>
    <mergeCell ref="E37:I37"/>
    <mergeCell ref="E62:I62"/>
    <mergeCell ref="E34:I34"/>
    <mergeCell ref="E31:I31"/>
    <mergeCell ref="E32:I32"/>
    <mergeCell ref="Q7:U7"/>
    <mergeCell ref="Q8:U8"/>
    <mergeCell ref="Q9:U9"/>
    <mergeCell ref="Q10:U10"/>
    <mergeCell ref="E21:I21"/>
    <mergeCell ref="E16:I16"/>
    <mergeCell ref="E17:I17"/>
    <mergeCell ref="E18:I18"/>
    <mergeCell ref="Q30:U30"/>
    <mergeCell ref="Q21:T21"/>
    <mergeCell ref="E8:I8"/>
    <mergeCell ref="E9:I9"/>
    <mergeCell ref="E10:I10"/>
    <mergeCell ref="Q19:U19"/>
    <mergeCell ref="E29:I29"/>
    <mergeCell ref="E26:I26"/>
    <mergeCell ref="E25:I25"/>
    <mergeCell ref="E22:I22"/>
    <mergeCell ref="Q22:U22"/>
    <mergeCell ref="Q23:U23"/>
    <mergeCell ref="Q26:U26"/>
    <mergeCell ref="L5:U5"/>
    <mergeCell ref="Q58:U58"/>
    <mergeCell ref="Q57:U57"/>
    <mergeCell ref="Q56:U56"/>
    <mergeCell ref="Q53:U53"/>
    <mergeCell ref="Q55:U55"/>
    <mergeCell ref="Q44:U44"/>
    <mergeCell ref="Q49:U49"/>
    <mergeCell ref="Q46:U46"/>
    <mergeCell ref="Q45:U45"/>
    <mergeCell ref="Q38:U38"/>
    <mergeCell ref="Q24:U24"/>
    <mergeCell ref="Q52:U52"/>
    <mergeCell ref="Q47:U47"/>
    <mergeCell ref="Q54:U54"/>
    <mergeCell ref="Q14:U14"/>
    <mergeCell ref="Q17:U17"/>
    <mergeCell ref="Q11:U11"/>
    <mergeCell ref="Q12:U12"/>
    <mergeCell ref="Q13:U13"/>
    <mergeCell ref="Q15:U15"/>
    <mergeCell ref="Q6:U6"/>
    <mergeCell ref="Q50:U50"/>
    <mergeCell ref="Q18:U18"/>
    <mergeCell ref="Q43:U43"/>
    <mergeCell ref="Q16:U16"/>
    <mergeCell ref="Q20:U20"/>
    <mergeCell ref="Q27:U27"/>
    <mergeCell ref="Q28:U28"/>
    <mergeCell ref="Q32:U32"/>
    <mergeCell ref="Q39:U39"/>
    <mergeCell ref="Q40:U40"/>
    <mergeCell ref="Q41:U41"/>
    <mergeCell ref="Q42:U42"/>
    <mergeCell ref="Q25:U25"/>
    <mergeCell ref="Q36:U36"/>
    <mergeCell ref="Q37:U37"/>
    <mergeCell ref="Q34:U34"/>
    <mergeCell ref="Q35:U35"/>
    <mergeCell ref="Q29:U29"/>
    <mergeCell ref="Q31:U31"/>
    <mergeCell ref="Q33:U33"/>
  </mergeCells>
  <phoneticPr fontId="120" type="noConversion"/>
  <pageMargins left="0.7" right="0.7" top="0.75" bottom="0.75" header="0.3" footer="0.3"/>
  <pageSetup paperSize="9" orientation="portrait" r:id="rId1"/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6:Z333"/>
  <sheetViews>
    <sheetView showGridLines="0" zoomScale="130" zoomScaleNormal="130" zoomScalePageLayoutView="75" workbookViewId="0"/>
  </sheetViews>
  <sheetFormatPr baseColWidth="10" defaultColWidth="8.83203125" defaultRowHeight="13" x14ac:dyDescent="0.15"/>
  <cols>
    <col min="1" max="1" width="3.6640625" customWidth="1"/>
    <col min="2" max="2" width="7.1640625" customWidth="1"/>
    <col min="3" max="3" width="50" customWidth="1"/>
    <col min="4" max="4" width="11" customWidth="1"/>
    <col min="5" max="5" width="13.1640625" style="1" customWidth="1"/>
    <col min="6" max="6" width="13.83203125" customWidth="1"/>
    <col min="7" max="7" width="18.1640625" customWidth="1"/>
    <col min="8" max="8" width="27.5" customWidth="1"/>
    <col min="10" max="10" width="5" customWidth="1"/>
    <col min="11" max="11" width="7.1640625" customWidth="1"/>
    <col min="12" max="12" width="36.33203125" customWidth="1"/>
    <col min="13" max="13" width="13.5" customWidth="1"/>
    <col min="14" max="14" width="21.5" style="1" customWidth="1"/>
    <col min="15" max="15" width="25.5" customWidth="1"/>
    <col min="16" max="16" width="7.33203125" customWidth="1"/>
    <col min="17" max="17" width="25.5" customWidth="1"/>
    <col min="18" max="18" width="7.33203125" customWidth="1"/>
    <col min="19" max="19" width="10.33203125" customWidth="1"/>
    <col min="21" max="21" width="9" customWidth="1"/>
    <col min="25" max="25" width="9.33203125" customWidth="1"/>
  </cols>
  <sheetData>
    <row r="6" spans="2:26" ht="12.75" customHeight="1" x14ac:dyDescent="0.15">
      <c r="C6" s="786"/>
      <c r="D6" s="786"/>
      <c r="E6" s="786"/>
      <c r="F6" s="786"/>
      <c r="G6" s="786"/>
      <c r="H6" s="786"/>
      <c r="I6" s="786"/>
    </row>
    <row r="7" spans="2:26" ht="12.75" customHeight="1" thickBot="1" x14ac:dyDescent="0.2">
      <c r="C7" s="320"/>
      <c r="D7" s="320"/>
      <c r="E7" s="321"/>
      <c r="F7" s="320"/>
      <c r="G7" s="320"/>
      <c r="H7" s="320"/>
      <c r="I7" s="320"/>
    </row>
    <row r="8" spans="2:26" ht="29.25" customHeight="1" thickBot="1" x14ac:dyDescent="0.2">
      <c r="B8" s="983" t="s">
        <v>1775</v>
      </c>
      <c r="C8" s="984"/>
      <c r="D8" s="984"/>
      <c r="E8" s="984"/>
      <c r="F8" s="984"/>
      <c r="G8" s="984"/>
      <c r="H8" s="985"/>
      <c r="K8" s="976" t="s">
        <v>1641</v>
      </c>
      <c r="L8" s="977"/>
      <c r="M8" s="977"/>
      <c r="N8" s="977"/>
      <c r="O8" s="978"/>
      <c r="P8" s="350"/>
      <c r="Q8" s="350"/>
      <c r="R8" s="350"/>
      <c r="S8" s="350"/>
      <c r="U8" s="41"/>
      <c r="V8" s="39"/>
      <c r="W8" s="39"/>
      <c r="X8" s="42"/>
      <c r="Y8" s="39"/>
      <c r="Z8" s="39"/>
    </row>
    <row r="9" spans="2:26" ht="19.5" customHeight="1" x14ac:dyDescent="0.15">
      <c r="B9" s="107" t="s">
        <v>0</v>
      </c>
      <c r="C9" s="267" t="s">
        <v>1606</v>
      </c>
      <c r="D9" s="486" t="s">
        <v>452</v>
      </c>
      <c r="E9" s="108" t="s">
        <v>101</v>
      </c>
      <c r="F9" s="78" t="s">
        <v>250</v>
      </c>
      <c r="G9" s="109" t="s">
        <v>251</v>
      </c>
      <c r="H9" s="110" t="s">
        <v>47</v>
      </c>
      <c r="J9" s="262"/>
      <c r="K9" s="378" t="s">
        <v>0</v>
      </c>
      <c r="L9" s="372" t="s">
        <v>1606</v>
      </c>
      <c r="M9" s="494" t="s">
        <v>452</v>
      </c>
      <c r="N9" s="373" t="s">
        <v>101</v>
      </c>
      <c r="O9" s="379" t="s">
        <v>102</v>
      </c>
      <c r="P9" s="350"/>
      <c r="Q9" s="350"/>
      <c r="R9" s="350"/>
      <c r="S9" s="350"/>
      <c r="U9" s="41"/>
      <c r="V9" s="39"/>
      <c r="W9" s="39"/>
      <c r="X9" s="42"/>
      <c r="Y9" s="39"/>
      <c r="Z9" s="39"/>
    </row>
    <row r="10" spans="2:26" ht="24" customHeight="1" x14ac:dyDescent="0.15">
      <c r="B10" s="31">
        <v>1</v>
      </c>
      <c r="C10" s="596" t="s">
        <v>566</v>
      </c>
      <c r="D10" s="689" t="s">
        <v>28</v>
      </c>
      <c r="E10" s="690">
        <v>1.05</v>
      </c>
      <c r="F10" s="690">
        <v>1.05</v>
      </c>
      <c r="G10" s="690">
        <v>1.05</v>
      </c>
      <c r="H10" s="691"/>
      <c r="K10" s="362">
        <v>1</v>
      </c>
      <c r="L10" s="596" t="s">
        <v>587</v>
      </c>
      <c r="M10" s="573" t="s">
        <v>28</v>
      </c>
      <c r="N10" s="519">
        <v>100</v>
      </c>
      <c r="O10" s="701">
        <v>20</v>
      </c>
      <c r="P10" s="204"/>
      <c r="Q10" s="204"/>
      <c r="R10" s="204"/>
      <c r="S10" s="204"/>
      <c r="U10" s="40"/>
    </row>
    <row r="11" spans="2:26" ht="21.75" customHeight="1" x14ac:dyDescent="0.15">
      <c r="B11" s="31">
        <v>2</v>
      </c>
      <c r="C11" s="586" t="s">
        <v>567</v>
      </c>
      <c r="D11" s="573" t="s">
        <v>28</v>
      </c>
      <c r="E11" s="602">
        <v>26</v>
      </c>
      <c r="F11" s="602">
        <v>20</v>
      </c>
      <c r="G11" s="602">
        <v>9</v>
      </c>
      <c r="H11" s="668"/>
      <c r="K11" s="362">
        <v>2</v>
      </c>
      <c r="L11" s="596" t="s">
        <v>588</v>
      </c>
      <c r="M11" s="573" t="s">
        <v>28</v>
      </c>
      <c r="N11" s="519">
        <v>40</v>
      </c>
      <c r="O11" s="701">
        <v>40</v>
      </c>
      <c r="P11" s="130"/>
      <c r="Q11" s="130"/>
      <c r="R11" s="130"/>
      <c r="U11" s="40"/>
    </row>
    <row r="12" spans="2:26" ht="18" x14ac:dyDescent="0.15">
      <c r="B12" s="31">
        <v>3</v>
      </c>
      <c r="C12" s="586" t="s">
        <v>568</v>
      </c>
      <c r="D12" s="573" t="s">
        <v>28</v>
      </c>
      <c r="E12" s="602">
        <v>78</v>
      </c>
      <c r="F12" s="602">
        <v>78</v>
      </c>
      <c r="G12" s="602">
        <v>56.230034759999995</v>
      </c>
      <c r="H12" s="692"/>
      <c r="K12" s="362">
        <v>3</v>
      </c>
      <c r="L12" s="596" t="s">
        <v>589</v>
      </c>
      <c r="M12" s="573" t="s">
        <v>28</v>
      </c>
      <c r="N12" s="519">
        <v>100</v>
      </c>
      <c r="O12" s="701">
        <v>62</v>
      </c>
      <c r="P12" s="331"/>
      <c r="Q12" s="331"/>
      <c r="R12" s="331"/>
      <c r="U12" s="40"/>
    </row>
    <row r="13" spans="2:26" ht="18" x14ac:dyDescent="0.15">
      <c r="B13" s="31">
        <v>4</v>
      </c>
      <c r="C13" s="586" t="s">
        <v>569</v>
      </c>
      <c r="D13" s="573" t="s">
        <v>27</v>
      </c>
      <c r="E13" s="602">
        <v>1300</v>
      </c>
      <c r="F13" s="602">
        <v>1300</v>
      </c>
      <c r="G13" s="602">
        <v>1300</v>
      </c>
      <c r="H13" s="692" t="s">
        <v>1330</v>
      </c>
      <c r="K13" s="362">
        <v>4</v>
      </c>
      <c r="L13" s="596" t="s">
        <v>590</v>
      </c>
      <c r="M13" s="573" t="s">
        <v>28</v>
      </c>
      <c r="N13" s="519">
        <v>200</v>
      </c>
      <c r="O13" s="701">
        <v>140</v>
      </c>
      <c r="P13" s="331"/>
      <c r="Q13" s="331"/>
      <c r="R13" s="331"/>
      <c r="U13" s="40"/>
    </row>
    <row r="14" spans="2:26" ht="18" x14ac:dyDescent="0.15">
      <c r="B14" s="31">
        <v>5</v>
      </c>
      <c r="C14" s="586" t="s">
        <v>1331</v>
      </c>
      <c r="D14" s="573" t="s">
        <v>28</v>
      </c>
      <c r="E14" s="602">
        <v>0.18</v>
      </c>
      <c r="F14" s="602">
        <v>0.18</v>
      </c>
      <c r="G14" s="602">
        <v>0.18</v>
      </c>
      <c r="H14" s="692"/>
      <c r="K14" s="362">
        <v>5</v>
      </c>
      <c r="L14" s="596" t="s">
        <v>591</v>
      </c>
      <c r="M14" s="573" t="s">
        <v>28</v>
      </c>
      <c r="N14" s="519">
        <v>50</v>
      </c>
      <c r="O14" s="701">
        <v>20</v>
      </c>
      <c r="P14" s="331"/>
      <c r="Q14" s="331"/>
      <c r="R14" s="331"/>
      <c r="U14" s="40"/>
    </row>
    <row r="15" spans="2:26" ht="18" x14ac:dyDescent="0.15">
      <c r="B15" s="31">
        <v>6</v>
      </c>
      <c r="C15" s="586" t="s">
        <v>1332</v>
      </c>
      <c r="D15" s="573" t="s">
        <v>28</v>
      </c>
      <c r="E15" s="602">
        <v>0.5</v>
      </c>
      <c r="F15" s="602">
        <v>0.5</v>
      </c>
      <c r="G15" s="602">
        <v>0.5</v>
      </c>
      <c r="H15" s="692" t="s">
        <v>1966</v>
      </c>
      <c r="K15" s="362">
        <v>6</v>
      </c>
      <c r="L15" s="596" t="s">
        <v>592</v>
      </c>
      <c r="M15" s="573" t="s">
        <v>28</v>
      </c>
      <c r="N15" s="519">
        <v>50</v>
      </c>
      <c r="O15" s="701">
        <v>25</v>
      </c>
      <c r="P15" s="331"/>
      <c r="Q15" s="331"/>
      <c r="R15" s="331"/>
      <c r="U15" s="40"/>
    </row>
    <row r="16" spans="2:26" ht="18" customHeight="1" x14ac:dyDescent="0.15">
      <c r="B16" s="31">
        <v>7</v>
      </c>
      <c r="C16" s="586" t="s">
        <v>1333</v>
      </c>
      <c r="D16" s="573" t="s">
        <v>28</v>
      </c>
      <c r="E16" s="602">
        <v>0.8</v>
      </c>
      <c r="F16" s="602">
        <v>0.8</v>
      </c>
      <c r="G16" s="602">
        <v>0.8</v>
      </c>
      <c r="H16" s="692" t="s">
        <v>1966</v>
      </c>
      <c r="K16" s="362">
        <v>7</v>
      </c>
      <c r="L16" s="596" t="s">
        <v>593</v>
      </c>
      <c r="M16" s="573" t="s">
        <v>28</v>
      </c>
      <c r="N16" s="519">
        <v>50</v>
      </c>
      <c r="O16" s="701">
        <v>46</v>
      </c>
      <c r="P16" s="331"/>
      <c r="Q16" s="331"/>
      <c r="R16" s="331"/>
    </row>
    <row r="17" spans="2:19" ht="18" customHeight="1" x14ac:dyDescent="0.15">
      <c r="B17" s="31">
        <v>8</v>
      </c>
      <c r="C17" s="586" t="s">
        <v>1334</v>
      </c>
      <c r="D17" s="573" t="s">
        <v>28</v>
      </c>
      <c r="E17" s="602">
        <v>0.5</v>
      </c>
      <c r="F17" s="602">
        <v>0.5</v>
      </c>
      <c r="G17" s="602">
        <v>0.5</v>
      </c>
      <c r="H17" s="692" t="s">
        <v>1966</v>
      </c>
      <c r="K17" s="362">
        <v>8</v>
      </c>
      <c r="L17" s="596" t="s">
        <v>594</v>
      </c>
      <c r="M17" s="573" t="s">
        <v>28</v>
      </c>
      <c r="N17" s="519">
        <v>50</v>
      </c>
      <c r="O17" s="701">
        <v>20</v>
      </c>
      <c r="P17" s="331"/>
      <c r="Q17" s="331"/>
      <c r="R17" s="331"/>
    </row>
    <row r="18" spans="2:19" ht="21.75" customHeight="1" x14ac:dyDescent="0.15">
      <c r="B18" s="31">
        <v>9</v>
      </c>
      <c r="C18" s="586" t="s">
        <v>1335</v>
      </c>
      <c r="D18" s="573" t="s">
        <v>28</v>
      </c>
      <c r="E18" s="602">
        <v>12</v>
      </c>
      <c r="F18" s="602">
        <v>6</v>
      </c>
      <c r="G18" s="602">
        <v>2</v>
      </c>
      <c r="H18" s="692"/>
      <c r="K18" s="362">
        <v>9</v>
      </c>
      <c r="L18" s="596" t="s">
        <v>595</v>
      </c>
      <c r="M18" s="573" t="s">
        <v>28</v>
      </c>
      <c r="N18" s="519">
        <v>50</v>
      </c>
      <c r="O18" s="701">
        <v>45</v>
      </c>
      <c r="P18" s="331"/>
      <c r="Q18" s="331"/>
      <c r="R18" s="331"/>
    </row>
    <row r="19" spans="2:19" ht="21.75" customHeight="1" x14ac:dyDescent="0.15">
      <c r="B19" s="31">
        <v>10</v>
      </c>
      <c r="C19" s="586" t="s">
        <v>1653</v>
      </c>
      <c r="D19" s="573" t="s">
        <v>28</v>
      </c>
      <c r="E19" s="602">
        <v>7</v>
      </c>
      <c r="F19" s="602">
        <v>3</v>
      </c>
      <c r="G19" s="602">
        <v>1</v>
      </c>
      <c r="H19" s="692"/>
      <c r="K19" s="362">
        <v>10</v>
      </c>
      <c r="L19" s="596" t="s">
        <v>596</v>
      </c>
      <c r="M19" s="573" t="s">
        <v>28</v>
      </c>
      <c r="N19" s="519">
        <v>0</v>
      </c>
      <c r="O19" s="701">
        <v>0</v>
      </c>
      <c r="P19" s="331"/>
      <c r="Q19" s="331"/>
      <c r="R19" s="331"/>
    </row>
    <row r="20" spans="2:19" ht="18" customHeight="1" x14ac:dyDescent="0.15">
      <c r="B20" s="31">
        <v>11</v>
      </c>
      <c r="C20" s="596" t="s">
        <v>1418</v>
      </c>
      <c r="D20" s="573" t="s">
        <v>28</v>
      </c>
      <c r="E20" s="602">
        <v>14</v>
      </c>
      <c r="F20" s="602">
        <v>10</v>
      </c>
      <c r="G20" s="602">
        <v>6</v>
      </c>
      <c r="H20" s="692"/>
      <c r="K20" s="362">
        <v>11</v>
      </c>
      <c r="L20" s="596" t="s">
        <v>597</v>
      </c>
      <c r="M20" s="573" t="s">
        <v>28</v>
      </c>
      <c r="N20" s="519">
        <v>0</v>
      </c>
      <c r="O20" s="701">
        <v>0</v>
      </c>
      <c r="P20" s="331"/>
      <c r="Q20" s="331"/>
      <c r="R20" s="331"/>
    </row>
    <row r="21" spans="2:19" ht="19.5" customHeight="1" x14ac:dyDescent="0.15">
      <c r="B21" s="31">
        <v>12</v>
      </c>
      <c r="C21" s="586" t="s">
        <v>570</v>
      </c>
      <c r="D21" s="573" t="s">
        <v>28</v>
      </c>
      <c r="E21" s="602">
        <v>5</v>
      </c>
      <c r="F21" s="602">
        <v>3</v>
      </c>
      <c r="G21" s="602">
        <v>1</v>
      </c>
      <c r="H21" s="692"/>
      <c r="K21" s="362">
        <v>12</v>
      </c>
      <c r="L21" s="702" t="s">
        <v>598</v>
      </c>
      <c r="M21" s="573" t="s">
        <v>28</v>
      </c>
      <c r="N21" s="519">
        <v>0</v>
      </c>
      <c r="O21" s="701">
        <v>0</v>
      </c>
      <c r="P21" s="331"/>
      <c r="Q21" s="331"/>
      <c r="R21" s="331"/>
    </row>
    <row r="22" spans="2:19" ht="17.25" customHeight="1" x14ac:dyDescent="0.15">
      <c r="B22" s="31">
        <v>13</v>
      </c>
      <c r="C22" s="596" t="s">
        <v>1419</v>
      </c>
      <c r="D22" s="573" t="s">
        <v>28</v>
      </c>
      <c r="E22" s="602">
        <v>12</v>
      </c>
      <c r="F22" s="602">
        <v>9</v>
      </c>
      <c r="G22" s="602">
        <v>2</v>
      </c>
      <c r="H22" s="692"/>
      <c r="K22" s="362">
        <v>13</v>
      </c>
      <c r="L22" s="596" t="s">
        <v>599</v>
      </c>
      <c r="M22" s="573" t="s">
        <v>28</v>
      </c>
      <c r="N22" s="519">
        <v>19</v>
      </c>
      <c r="O22" s="701">
        <v>19</v>
      </c>
      <c r="P22" s="331"/>
      <c r="Q22" s="331"/>
      <c r="R22" s="331"/>
    </row>
    <row r="23" spans="2:19" ht="18" x14ac:dyDescent="0.15">
      <c r="B23" s="31">
        <v>14</v>
      </c>
      <c r="C23" s="586" t="s">
        <v>1336</v>
      </c>
      <c r="D23" s="573" t="s">
        <v>27</v>
      </c>
      <c r="E23" s="602">
        <v>43.370639999999995</v>
      </c>
      <c r="F23" s="602">
        <v>43.370639999999995</v>
      </c>
      <c r="G23" s="602">
        <v>43.370639999999995</v>
      </c>
      <c r="H23" s="692"/>
      <c r="K23" s="362">
        <v>14</v>
      </c>
      <c r="L23" s="596" t="s">
        <v>600</v>
      </c>
      <c r="M23" s="573" t="s">
        <v>28</v>
      </c>
      <c r="N23" s="519">
        <v>43</v>
      </c>
      <c r="O23" s="701">
        <v>43</v>
      </c>
      <c r="P23" s="351"/>
      <c r="Q23" s="351"/>
      <c r="R23" s="351"/>
    </row>
    <row r="24" spans="2:19" ht="21" customHeight="1" x14ac:dyDescent="0.15">
      <c r="B24" s="362">
        <v>15</v>
      </c>
      <c r="C24" s="596" t="s">
        <v>1336</v>
      </c>
      <c r="D24" s="573" t="s">
        <v>28</v>
      </c>
      <c r="E24" s="602">
        <v>1</v>
      </c>
      <c r="F24" s="602">
        <v>0</v>
      </c>
      <c r="G24" s="602">
        <v>0</v>
      </c>
      <c r="H24" s="692"/>
      <c r="K24" s="362">
        <v>15</v>
      </c>
      <c r="L24" s="596" t="s">
        <v>601</v>
      </c>
      <c r="M24" s="573" t="s">
        <v>28</v>
      </c>
      <c r="N24" s="519">
        <v>15</v>
      </c>
      <c r="O24" s="701">
        <v>15</v>
      </c>
      <c r="P24" s="331"/>
      <c r="Q24" s="331"/>
      <c r="R24" s="331"/>
    </row>
    <row r="25" spans="2:19" ht="18" customHeight="1" x14ac:dyDescent="0.15">
      <c r="B25" s="362">
        <v>16</v>
      </c>
      <c r="C25" s="596" t="s">
        <v>1337</v>
      </c>
      <c r="D25" s="573" t="s">
        <v>28</v>
      </c>
      <c r="E25" s="602">
        <v>1.084266</v>
      </c>
      <c r="F25" s="602">
        <v>0</v>
      </c>
      <c r="G25" s="602">
        <v>0</v>
      </c>
      <c r="H25" s="692"/>
      <c r="K25" s="362">
        <v>16</v>
      </c>
      <c r="L25" s="596" t="s">
        <v>602</v>
      </c>
      <c r="M25" s="573" t="s">
        <v>28</v>
      </c>
      <c r="N25" s="519">
        <v>46</v>
      </c>
      <c r="O25" s="701">
        <v>46</v>
      </c>
      <c r="P25" s="331"/>
      <c r="Q25" s="331"/>
      <c r="R25" s="331"/>
    </row>
    <row r="26" spans="2:19" ht="18" customHeight="1" x14ac:dyDescent="0.15">
      <c r="B26" s="362">
        <v>17</v>
      </c>
      <c r="C26" s="596" t="s">
        <v>1338</v>
      </c>
      <c r="D26" s="573" t="s">
        <v>28</v>
      </c>
      <c r="E26" s="602">
        <v>1.084266</v>
      </c>
      <c r="F26" s="602">
        <v>1.084266</v>
      </c>
      <c r="G26" s="602">
        <v>0</v>
      </c>
      <c r="H26" s="692"/>
      <c r="K26" s="362">
        <v>17</v>
      </c>
      <c r="L26" s="596" t="s">
        <v>745</v>
      </c>
      <c r="M26" s="573" t="s">
        <v>28</v>
      </c>
      <c r="N26" s="519">
        <v>93</v>
      </c>
      <c r="O26" s="701">
        <v>93</v>
      </c>
      <c r="P26" s="331"/>
      <c r="Q26" s="331"/>
      <c r="R26" s="331"/>
    </row>
    <row r="27" spans="2:19" ht="20.25" customHeight="1" thickBot="1" x14ac:dyDescent="0.2">
      <c r="B27" s="19">
        <v>18</v>
      </c>
      <c r="C27" s="670" t="s">
        <v>1339</v>
      </c>
      <c r="D27" s="525" t="s">
        <v>28</v>
      </c>
      <c r="E27" s="616">
        <v>0.2168532</v>
      </c>
      <c r="F27" s="616">
        <v>0</v>
      </c>
      <c r="G27" s="616">
        <v>0</v>
      </c>
      <c r="H27" s="693"/>
      <c r="K27" s="362">
        <v>18</v>
      </c>
      <c r="L27" s="596" t="s">
        <v>746</v>
      </c>
      <c r="M27" s="573" t="s">
        <v>28</v>
      </c>
      <c r="N27" s="519">
        <v>93</v>
      </c>
      <c r="O27" s="701">
        <v>93</v>
      </c>
      <c r="P27" s="331"/>
      <c r="Q27" s="331"/>
      <c r="R27" s="331"/>
    </row>
    <row r="28" spans="2:19" ht="16" x14ac:dyDescent="0.15">
      <c r="B28" s="323"/>
      <c r="C28" s="92"/>
      <c r="D28" s="323"/>
      <c r="E28" s="225"/>
      <c r="F28" s="225"/>
      <c r="G28" s="837"/>
      <c r="H28" s="837"/>
      <c r="K28" s="362">
        <v>19</v>
      </c>
      <c r="L28" s="596" t="s">
        <v>747</v>
      </c>
      <c r="M28" s="573" t="s">
        <v>28</v>
      </c>
      <c r="N28" s="519">
        <v>185</v>
      </c>
      <c r="O28" s="701">
        <v>185</v>
      </c>
      <c r="P28" s="225"/>
      <c r="Q28" s="225"/>
      <c r="R28" s="225"/>
      <c r="S28" s="225"/>
    </row>
    <row r="29" spans="2:19" ht="16" x14ac:dyDescent="0.15">
      <c r="B29" s="323"/>
      <c r="C29" s="92"/>
      <c r="D29" s="323"/>
      <c r="E29" s="225"/>
      <c r="F29" s="225"/>
      <c r="G29" s="837"/>
      <c r="H29" s="837"/>
      <c r="K29" s="362">
        <v>20</v>
      </c>
      <c r="L29" s="596" t="s">
        <v>604</v>
      </c>
      <c r="M29" s="573" t="s">
        <v>28</v>
      </c>
      <c r="N29" s="519">
        <v>500</v>
      </c>
      <c r="O29" s="701">
        <v>93</v>
      </c>
      <c r="P29" s="225"/>
      <c r="Q29" s="225"/>
      <c r="R29" s="225"/>
      <c r="S29" s="225"/>
    </row>
    <row r="30" spans="2:19" ht="17" thickBot="1" x14ac:dyDescent="0.2">
      <c r="B30" s="323"/>
      <c r="C30" s="989"/>
      <c r="D30" s="989"/>
      <c r="E30" s="989"/>
      <c r="F30" s="989"/>
      <c r="G30" s="989"/>
      <c r="H30" s="989"/>
      <c r="K30" s="362">
        <v>21</v>
      </c>
      <c r="L30" s="596" t="s">
        <v>748</v>
      </c>
      <c r="M30" s="573" t="s">
        <v>28</v>
      </c>
      <c r="N30" s="519">
        <v>232</v>
      </c>
      <c r="O30" s="701">
        <v>232</v>
      </c>
      <c r="P30" s="225"/>
      <c r="Q30" s="225"/>
      <c r="R30" s="225"/>
      <c r="S30" s="225"/>
    </row>
    <row r="31" spans="2:19" ht="16" x14ac:dyDescent="0.15">
      <c r="B31" s="990" t="s">
        <v>1640</v>
      </c>
      <c r="C31" s="991"/>
      <c r="D31" s="991"/>
      <c r="E31" s="991"/>
      <c r="F31" s="991"/>
      <c r="G31" s="991"/>
      <c r="H31" s="992"/>
      <c r="K31" s="362">
        <v>22</v>
      </c>
      <c r="L31" s="596" t="s">
        <v>749</v>
      </c>
      <c r="M31" s="573" t="s">
        <v>28</v>
      </c>
      <c r="N31" s="519">
        <v>201</v>
      </c>
      <c r="O31" s="701">
        <v>201</v>
      </c>
      <c r="P31" s="225"/>
      <c r="Q31" s="225"/>
      <c r="R31" s="225"/>
      <c r="S31" s="225"/>
    </row>
    <row r="32" spans="2:19" ht="16" x14ac:dyDescent="0.15">
      <c r="B32" s="993"/>
      <c r="C32" s="994"/>
      <c r="D32" s="994"/>
      <c r="E32" s="994"/>
      <c r="F32" s="994"/>
      <c r="G32" s="994"/>
      <c r="H32" s="995"/>
      <c r="K32" s="362">
        <v>23</v>
      </c>
      <c r="L32" s="596" t="s">
        <v>750</v>
      </c>
      <c r="M32" s="573" t="s">
        <v>28</v>
      </c>
      <c r="N32" s="519">
        <v>300</v>
      </c>
      <c r="O32" s="701">
        <v>278</v>
      </c>
      <c r="P32" s="225"/>
      <c r="Q32" s="225"/>
      <c r="R32" s="225"/>
      <c r="S32" s="225"/>
    </row>
    <row r="33" spans="2:19" ht="20" x14ac:dyDescent="0.15">
      <c r="B33" s="378" t="s">
        <v>0</v>
      </c>
      <c r="C33" s="372" t="s">
        <v>1606</v>
      </c>
      <c r="D33" s="481" t="s">
        <v>46</v>
      </c>
      <c r="E33" s="377" t="s">
        <v>1340</v>
      </c>
      <c r="F33" s="428" t="s">
        <v>250</v>
      </c>
      <c r="G33" s="966" t="s">
        <v>47</v>
      </c>
      <c r="H33" s="967"/>
      <c r="K33" s="362">
        <v>24</v>
      </c>
      <c r="L33" s="596" t="s">
        <v>719</v>
      </c>
      <c r="M33" s="573" t="s">
        <v>28</v>
      </c>
      <c r="N33" s="519">
        <v>680</v>
      </c>
      <c r="O33" s="701">
        <v>680</v>
      </c>
      <c r="P33" s="225"/>
      <c r="Q33" s="225"/>
      <c r="R33" s="225"/>
      <c r="S33" s="225"/>
    </row>
    <row r="34" spans="2:19" ht="16" x14ac:dyDescent="0.15">
      <c r="B34" s="31">
        <v>1</v>
      </c>
      <c r="C34" s="663" t="s">
        <v>571</v>
      </c>
      <c r="D34" s="694" t="s">
        <v>28</v>
      </c>
      <c r="E34" s="695" t="s">
        <v>576</v>
      </c>
      <c r="F34" s="630"/>
      <c r="G34" s="981" t="s">
        <v>1613</v>
      </c>
      <c r="H34" s="982"/>
      <c r="K34" s="362">
        <v>25</v>
      </c>
      <c r="L34" s="596" t="s">
        <v>605</v>
      </c>
      <c r="M34" s="573" t="s">
        <v>28</v>
      </c>
      <c r="N34" s="519">
        <v>463</v>
      </c>
      <c r="O34" s="701">
        <v>463</v>
      </c>
      <c r="P34" s="225"/>
      <c r="Q34" s="225"/>
      <c r="R34" s="225"/>
      <c r="S34" s="225"/>
    </row>
    <row r="35" spans="2:19" ht="16" x14ac:dyDescent="0.15">
      <c r="B35" s="31">
        <v>2</v>
      </c>
      <c r="C35" s="663" t="s">
        <v>572</v>
      </c>
      <c r="D35" s="694" t="s">
        <v>28</v>
      </c>
      <c r="E35" s="695" t="s">
        <v>576</v>
      </c>
      <c r="F35" s="630"/>
      <c r="G35" s="981" t="s">
        <v>1613</v>
      </c>
      <c r="H35" s="982"/>
      <c r="K35" s="362">
        <v>26</v>
      </c>
      <c r="L35" s="596" t="s">
        <v>606</v>
      </c>
      <c r="M35" s="573" t="s">
        <v>28</v>
      </c>
      <c r="N35" s="519">
        <v>600</v>
      </c>
      <c r="O35" s="701">
        <v>417</v>
      </c>
      <c r="P35" s="225"/>
      <c r="Q35" s="225"/>
      <c r="R35" s="225"/>
      <c r="S35" s="225"/>
    </row>
    <row r="36" spans="2:19" ht="16" x14ac:dyDescent="0.15">
      <c r="B36" s="31">
        <v>3</v>
      </c>
      <c r="C36" s="663" t="s">
        <v>573</v>
      </c>
      <c r="D36" s="694" t="s">
        <v>28</v>
      </c>
      <c r="E36" s="695" t="s">
        <v>576</v>
      </c>
      <c r="F36" s="630"/>
      <c r="G36" s="981" t="s">
        <v>1613</v>
      </c>
      <c r="H36" s="982"/>
      <c r="K36" s="362">
        <v>27</v>
      </c>
      <c r="L36" s="596" t="s">
        <v>607</v>
      </c>
      <c r="M36" s="573" t="s">
        <v>28</v>
      </c>
      <c r="N36" s="519">
        <v>700</v>
      </c>
      <c r="O36" s="701">
        <v>700</v>
      </c>
      <c r="P36" s="331"/>
      <c r="Q36" s="331"/>
      <c r="R36" s="331"/>
      <c r="S36" s="331"/>
    </row>
    <row r="37" spans="2:19" ht="16" x14ac:dyDescent="0.15">
      <c r="B37" s="31">
        <v>4</v>
      </c>
      <c r="C37" s="663" t="s">
        <v>574</v>
      </c>
      <c r="D37" s="694" t="s">
        <v>28</v>
      </c>
      <c r="E37" s="695"/>
      <c r="F37" s="630"/>
      <c r="G37" s="981" t="s">
        <v>1613</v>
      </c>
      <c r="H37" s="982"/>
      <c r="K37" s="362">
        <v>28</v>
      </c>
      <c r="L37" s="596" t="s">
        <v>603</v>
      </c>
      <c r="M37" s="573" t="s">
        <v>28</v>
      </c>
      <c r="N37" s="519">
        <v>20</v>
      </c>
      <c r="O37" s="519">
        <v>20</v>
      </c>
      <c r="P37" s="331"/>
      <c r="Q37" s="331"/>
      <c r="R37" s="331"/>
      <c r="S37" s="331"/>
    </row>
    <row r="38" spans="2:19" ht="16" x14ac:dyDescent="0.15">
      <c r="B38" s="31">
        <v>5</v>
      </c>
      <c r="C38" s="663" t="s">
        <v>575</v>
      </c>
      <c r="D38" s="694" t="s">
        <v>28</v>
      </c>
      <c r="E38" s="695" t="s">
        <v>576</v>
      </c>
      <c r="F38" s="630"/>
      <c r="G38" s="981" t="s">
        <v>1613</v>
      </c>
      <c r="H38" s="982"/>
      <c r="K38" s="362">
        <v>29</v>
      </c>
      <c r="L38" s="596" t="s">
        <v>751</v>
      </c>
      <c r="M38" s="573" t="s">
        <v>28</v>
      </c>
      <c r="N38" s="519">
        <v>39</v>
      </c>
      <c r="O38" s="519">
        <v>39</v>
      </c>
      <c r="P38" s="331"/>
      <c r="Q38" s="331"/>
      <c r="R38" s="331"/>
      <c r="S38" s="331"/>
    </row>
    <row r="39" spans="2:19" ht="16" x14ac:dyDescent="0.15">
      <c r="B39" s="31">
        <v>6</v>
      </c>
      <c r="C39" s="663" t="s">
        <v>577</v>
      </c>
      <c r="D39" s="694" t="s">
        <v>28</v>
      </c>
      <c r="E39" s="665" t="s">
        <v>576</v>
      </c>
      <c r="F39" s="694"/>
      <c r="G39" s="981"/>
      <c r="H39" s="982"/>
      <c r="K39" s="362">
        <v>30</v>
      </c>
      <c r="L39" s="596" t="s">
        <v>752</v>
      </c>
      <c r="M39" s="573" t="s">
        <v>28</v>
      </c>
      <c r="N39" s="519">
        <v>93</v>
      </c>
      <c r="O39" s="519">
        <v>93</v>
      </c>
      <c r="P39" s="331"/>
      <c r="Q39" s="331"/>
      <c r="R39" s="331"/>
      <c r="S39" s="331"/>
    </row>
    <row r="40" spans="2:19" ht="16" x14ac:dyDescent="0.15">
      <c r="B40" s="31">
        <v>7</v>
      </c>
      <c r="C40" s="663" t="s">
        <v>577</v>
      </c>
      <c r="D40" s="694" t="s">
        <v>28</v>
      </c>
      <c r="E40" s="665" t="s">
        <v>576</v>
      </c>
      <c r="F40" s="694"/>
      <c r="G40" s="981"/>
      <c r="H40" s="982"/>
      <c r="K40" s="362">
        <v>31</v>
      </c>
      <c r="L40" s="596" t="s">
        <v>753</v>
      </c>
      <c r="M40" s="573" t="s">
        <v>28</v>
      </c>
      <c r="N40" s="519">
        <v>250</v>
      </c>
      <c r="O40" s="519">
        <v>250</v>
      </c>
    </row>
    <row r="41" spans="2:19" ht="17" thickBot="1" x14ac:dyDescent="0.2">
      <c r="B41" s="31">
        <v>8</v>
      </c>
      <c r="C41" s="663" t="s">
        <v>577</v>
      </c>
      <c r="D41" s="694" t="s">
        <v>28</v>
      </c>
      <c r="E41" s="665" t="s">
        <v>576</v>
      </c>
      <c r="F41" s="694"/>
      <c r="G41" s="981"/>
      <c r="H41" s="982"/>
      <c r="K41" s="19">
        <v>32</v>
      </c>
      <c r="L41" s="670" t="s">
        <v>720</v>
      </c>
      <c r="M41" s="525" t="s">
        <v>28</v>
      </c>
      <c r="N41" s="519">
        <v>800</v>
      </c>
      <c r="O41" s="519">
        <v>800</v>
      </c>
      <c r="P41" s="331"/>
      <c r="Q41" s="331"/>
      <c r="R41" s="331"/>
      <c r="S41" s="331"/>
    </row>
    <row r="42" spans="2:19" ht="15.75" customHeight="1" x14ac:dyDescent="0.15">
      <c r="B42" s="31">
        <v>9</v>
      </c>
      <c r="C42" s="663" t="s">
        <v>577</v>
      </c>
      <c r="D42" s="694" t="s">
        <v>28</v>
      </c>
      <c r="E42" s="665" t="s">
        <v>576</v>
      </c>
      <c r="F42" s="694"/>
      <c r="G42" s="981"/>
      <c r="H42" s="982"/>
      <c r="K42" s="986" t="s">
        <v>637</v>
      </c>
      <c r="L42" s="987"/>
      <c r="M42" s="987"/>
      <c r="N42" s="987"/>
      <c r="O42" s="988"/>
      <c r="P42" s="341"/>
      <c r="Q42" s="341"/>
      <c r="R42" s="341"/>
      <c r="S42" s="341"/>
    </row>
    <row r="43" spans="2:19" ht="23.25" customHeight="1" x14ac:dyDescent="0.15">
      <c r="B43" s="31">
        <v>10</v>
      </c>
      <c r="C43" s="663" t="s">
        <v>578</v>
      </c>
      <c r="D43" s="694" t="s">
        <v>28</v>
      </c>
      <c r="E43" s="696">
        <v>108</v>
      </c>
      <c r="F43" s="630"/>
      <c r="G43" s="979"/>
      <c r="H43" s="980"/>
      <c r="K43" s="986"/>
      <c r="L43" s="987"/>
      <c r="M43" s="987"/>
      <c r="N43" s="987"/>
      <c r="O43" s="988"/>
      <c r="P43" s="331"/>
      <c r="Q43" s="331"/>
      <c r="R43" s="331"/>
      <c r="S43" s="331"/>
    </row>
    <row r="44" spans="2:19" ht="18.75" customHeight="1" x14ac:dyDescent="0.15">
      <c r="B44" s="31">
        <v>11</v>
      </c>
      <c r="C44" s="663" t="s">
        <v>579</v>
      </c>
      <c r="D44" s="694" t="s">
        <v>28</v>
      </c>
      <c r="E44" s="696">
        <v>147</v>
      </c>
      <c r="F44" s="630"/>
      <c r="G44" s="979"/>
      <c r="H44" s="980"/>
      <c r="K44" s="986" t="s">
        <v>639</v>
      </c>
      <c r="L44" s="987"/>
      <c r="M44" s="987"/>
      <c r="N44" s="987"/>
      <c r="O44" s="988"/>
      <c r="P44" s="331"/>
      <c r="Q44" s="331"/>
      <c r="R44" s="331"/>
      <c r="S44" s="331"/>
    </row>
    <row r="45" spans="2:19" ht="18.75" customHeight="1" x14ac:dyDescent="0.15">
      <c r="B45" s="31">
        <v>12</v>
      </c>
      <c r="C45" s="663" t="s">
        <v>580</v>
      </c>
      <c r="D45" s="694" t="s">
        <v>28</v>
      </c>
      <c r="E45" s="696">
        <v>504</v>
      </c>
      <c r="F45" s="630"/>
      <c r="G45" s="979"/>
      <c r="H45" s="980"/>
      <c r="K45" s="421" t="s">
        <v>640</v>
      </c>
      <c r="L45" s="414"/>
      <c r="M45" s="414"/>
      <c r="N45" s="414"/>
      <c r="O45" s="415"/>
      <c r="P45" s="331"/>
      <c r="Q45" s="331"/>
      <c r="R45" s="331"/>
      <c r="S45" s="331"/>
    </row>
    <row r="46" spans="2:19" ht="18.75" customHeight="1" x14ac:dyDescent="0.15">
      <c r="B46" s="31">
        <v>13</v>
      </c>
      <c r="C46" s="663" t="s">
        <v>581</v>
      </c>
      <c r="D46" s="694" t="s">
        <v>28</v>
      </c>
      <c r="E46" s="696" t="s">
        <v>583</v>
      </c>
      <c r="F46" s="694" t="s">
        <v>456</v>
      </c>
      <c r="G46" s="979"/>
      <c r="H46" s="980"/>
      <c r="K46" s="421" t="s">
        <v>641</v>
      </c>
      <c r="L46" s="414"/>
      <c r="M46" s="414"/>
      <c r="N46" s="414"/>
      <c r="O46" s="415"/>
      <c r="P46" s="225"/>
      <c r="Q46" s="225"/>
      <c r="R46" s="225"/>
      <c r="S46" s="225"/>
    </row>
    <row r="47" spans="2:19" ht="18.75" customHeight="1" x14ac:dyDescent="0.15">
      <c r="B47" s="31">
        <v>14</v>
      </c>
      <c r="C47" s="663" t="s">
        <v>582</v>
      </c>
      <c r="D47" s="694" t="s">
        <v>28</v>
      </c>
      <c r="E47" s="696" t="s">
        <v>584</v>
      </c>
      <c r="F47" s="694" t="s">
        <v>456</v>
      </c>
      <c r="G47" s="981"/>
      <c r="H47" s="982"/>
      <c r="K47" s="421" t="s">
        <v>642</v>
      </c>
      <c r="L47" s="419"/>
      <c r="M47" s="419"/>
      <c r="N47" s="419"/>
      <c r="O47" s="422"/>
      <c r="P47" s="225"/>
      <c r="Q47" s="225"/>
      <c r="R47" s="225"/>
      <c r="S47" s="225"/>
    </row>
    <row r="48" spans="2:19" ht="15.75" customHeight="1" x14ac:dyDescent="0.15">
      <c r="B48" s="31">
        <v>15</v>
      </c>
      <c r="C48" s="663" t="s">
        <v>1585</v>
      </c>
      <c r="D48" s="697" t="s">
        <v>28</v>
      </c>
      <c r="E48" s="696">
        <v>68</v>
      </c>
      <c r="F48" s="697"/>
      <c r="G48" s="981"/>
      <c r="H48" s="982"/>
      <c r="K48" s="421" t="s">
        <v>643</v>
      </c>
      <c r="L48" s="420"/>
      <c r="M48" s="420"/>
      <c r="N48" s="420"/>
      <c r="O48" s="423"/>
      <c r="P48" s="225"/>
      <c r="Q48" s="225"/>
      <c r="R48" s="225"/>
      <c r="S48" s="225"/>
    </row>
    <row r="49" spans="2:19" ht="15.75" customHeight="1" thickBot="1" x14ac:dyDescent="0.2">
      <c r="B49" s="31">
        <v>16</v>
      </c>
      <c r="C49" s="663" t="s">
        <v>1341</v>
      </c>
      <c r="D49" s="694" t="s">
        <v>28</v>
      </c>
      <c r="E49" s="695" t="s">
        <v>576</v>
      </c>
      <c r="F49" s="694" t="s">
        <v>456</v>
      </c>
      <c r="G49" s="981"/>
      <c r="H49" s="982"/>
      <c r="K49" s="424" t="s">
        <v>644</v>
      </c>
      <c r="L49" s="425"/>
      <c r="M49" s="425"/>
      <c r="N49" s="425"/>
      <c r="O49" s="426"/>
      <c r="P49" s="322"/>
      <c r="Q49" s="322"/>
      <c r="R49" s="322"/>
      <c r="S49" s="322"/>
    </row>
    <row r="50" spans="2:19" ht="15.75" customHeight="1" x14ac:dyDescent="0.15">
      <c r="B50" s="31">
        <v>17</v>
      </c>
      <c r="C50" s="663" t="s">
        <v>585</v>
      </c>
      <c r="D50" s="694" t="s">
        <v>28</v>
      </c>
      <c r="E50" s="665" t="s">
        <v>576</v>
      </c>
      <c r="F50" s="694" t="s">
        <v>456</v>
      </c>
      <c r="G50" s="981"/>
      <c r="H50" s="982"/>
      <c r="L50" s="416"/>
      <c r="M50" s="416"/>
      <c r="N50" s="416"/>
      <c r="O50" s="416"/>
    </row>
    <row r="51" spans="2:19" ht="16.5" customHeight="1" thickBot="1" x14ac:dyDescent="0.2">
      <c r="B51" s="119">
        <v>18</v>
      </c>
      <c r="C51" s="698" t="s">
        <v>586</v>
      </c>
      <c r="D51" s="699" t="s">
        <v>28</v>
      </c>
      <c r="E51" s="700" t="s">
        <v>576</v>
      </c>
      <c r="F51" s="699" t="s">
        <v>456</v>
      </c>
      <c r="G51" s="996"/>
      <c r="H51" s="997"/>
      <c r="L51" s="417"/>
      <c r="M51" s="417"/>
      <c r="N51" s="417"/>
      <c r="O51" s="417"/>
      <c r="P51" s="331"/>
      <c r="Q51" s="331"/>
      <c r="R51" s="331"/>
      <c r="S51" s="331"/>
    </row>
    <row r="52" spans="2:19" ht="15.75" customHeight="1" x14ac:dyDescent="0.15">
      <c r="E52"/>
      <c r="L52" s="417"/>
      <c r="M52" s="417"/>
      <c r="N52" s="417"/>
      <c r="O52" s="417"/>
      <c r="P52" s="225"/>
      <c r="Q52" s="225"/>
      <c r="R52" s="225"/>
      <c r="S52" s="225"/>
    </row>
    <row r="53" spans="2:19" ht="16.5" customHeight="1" x14ac:dyDescent="0.15">
      <c r="B53" s="323"/>
      <c r="C53" s="4"/>
      <c r="F53" s="837"/>
      <c r="G53" s="837"/>
      <c r="K53" s="418"/>
      <c r="L53" s="418"/>
      <c r="M53" s="418"/>
      <c r="N53" s="418"/>
      <c r="O53" s="418"/>
      <c r="P53" s="331"/>
      <c r="Q53" s="331"/>
      <c r="R53" s="331"/>
      <c r="S53" s="331"/>
    </row>
    <row r="54" spans="2:19" ht="16" x14ac:dyDescent="0.15">
      <c r="B54" s="323"/>
      <c r="C54" s="92"/>
      <c r="D54" s="323"/>
      <c r="E54" s="225"/>
      <c r="F54" s="225"/>
      <c r="G54" s="837"/>
      <c r="H54" s="837"/>
      <c r="K54" s="213"/>
      <c r="L54" s="331"/>
      <c r="M54" s="330"/>
      <c r="N54" s="326"/>
      <c r="O54" s="333"/>
      <c r="P54" s="225"/>
      <c r="Q54" s="225"/>
      <c r="R54" s="225"/>
      <c r="S54" s="225"/>
    </row>
    <row r="55" spans="2:19" ht="16" x14ac:dyDescent="0.15">
      <c r="B55" s="323"/>
      <c r="C55" s="92"/>
      <c r="D55" s="323"/>
      <c r="E55" s="225"/>
      <c r="F55" s="225"/>
      <c r="G55" s="837"/>
      <c r="H55" s="837"/>
      <c r="K55" s="213"/>
      <c r="L55" s="331"/>
      <c r="M55" s="330"/>
      <c r="N55" s="326"/>
      <c r="O55" s="333"/>
      <c r="P55" s="225"/>
      <c r="Q55" s="225"/>
      <c r="R55" s="225"/>
      <c r="S55" s="225"/>
    </row>
    <row r="56" spans="2:19" ht="28" x14ac:dyDescent="0.15">
      <c r="B56" s="347"/>
      <c r="C56" s="92"/>
      <c r="D56" s="323"/>
      <c r="E56" s="225"/>
      <c r="F56" s="225"/>
      <c r="G56" s="998"/>
      <c r="H56" s="998"/>
      <c r="K56" s="213"/>
      <c r="L56" s="331"/>
      <c r="M56" s="330"/>
      <c r="N56" s="326"/>
      <c r="P56" s="225"/>
      <c r="Q56" s="225"/>
      <c r="R56" s="225"/>
      <c r="S56" s="225"/>
    </row>
    <row r="57" spans="2:19" ht="28" x14ac:dyDescent="0.15">
      <c r="B57" s="347"/>
      <c r="C57" s="92"/>
      <c r="D57" s="323"/>
      <c r="E57" s="225"/>
      <c r="F57" s="225"/>
      <c r="G57" s="998"/>
      <c r="H57" s="998"/>
      <c r="K57" s="213"/>
      <c r="L57" s="331"/>
      <c r="M57" s="330"/>
      <c r="N57" s="326"/>
      <c r="P57" s="322"/>
      <c r="Q57" s="322"/>
      <c r="R57" s="322"/>
      <c r="S57" s="322"/>
    </row>
    <row r="58" spans="2:19" ht="28" x14ac:dyDescent="0.15">
      <c r="B58" s="365"/>
      <c r="C58" s="365"/>
      <c r="D58" s="365"/>
      <c r="E58" s="365"/>
      <c r="F58" s="365"/>
      <c r="G58" s="365"/>
      <c r="H58" s="365"/>
      <c r="K58" s="213"/>
      <c r="L58" s="331"/>
      <c r="M58" s="330"/>
      <c r="N58" s="326"/>
      <c r="O58" s="333"/>
      <c r="P58" s="92"/>
      <c r="Q58" s="92"/>
    </row>
    <row r="59" spans="2:19" ht="28" x14ac:dyDescent="0.15">
      <c r="B59" s="365"/>
      <c r="C59" s="365"/>
      <c r="D59" s="365"/>
      <c r="E59" s="365"/>
      <c r="F59" s="365"/>
      <c r="G59" s="365"/>
      <c r="H59" s="365"/>
      <c r="K59" s="213"/>
      <c r="L59" s="331"/>
      <c r="M59" s="330"/>
      <c r="N59" s="326"/>
      <c r="O59" s="333"/>
      <c r="P59" s="331"/>
      <c r="Q59" s="331"/>
      <c r="R59" s="331"/>
      <c r="S59" s="331"/>
    </row>
    <row r="60" spans="2:19" ht="18" customHeight="1" x14ac:dyDescent="0.15">
      <c r="B60" s="323"/>
      <c r="C60" s="92"/>
      <c r="D60" s="323"/>
      <c r="E60" s="326"/>
      <c r="F60" s="326"/>
      <c r="G60" s="322"/>
      <c r="H60" s="322"/>
      <c r="K60" s="213"/>
      <c r="L60" s="334"/>
      <c r="M60" s="330"/>
      <c r="N60" s="326"/>
      <c r="O60" s="333"/>
      <c r="P60" s="331"/>
      <c r="Q60" s="331"/>
      <c r="R60" s="331"/>
      <c r="S60" s="331"/>
    </row>
    <row r="61" spans="2:19" ht="15.75" customHeight="1" x14ac:dyDescent="0.15">
      <c r="K61" s="213"/>
      <c r="L61" s="334"/>
      <c r="M61" s="330"/>
      <c r="N61" s="326"/>
      <c r="O61" s="333"/>
      <c r="P61" s="331"/>
      <c r="Q61" s="331"/>
      <c r="R61" s="331"/>
      <c r="S61" s="331"/>
    </row>
    <row r="62" spans="2:19" ht="15.75" customHeight="1" x14ac:dyDescent="0.15">
      <c r="K62" s="213"/>
      <c r="L62" s="334"/>
      <c r="M62" s="330"/>
      <c r="N62" s="326"/>
      <c r="O62" s="333"/>
      <c r="P62" s="225"/>
      <c r="Q62" s="225"/>
      <c r="R62" s="225"/>
      <c r="S62" s="225"/>
    </row>
    <row r="63" spans="2:19" ht="15.75" customHeight="1" x14ac:dyDescent="0.15">
      <c r="K63" s="213"/>
      <c r="L63" s="334"/>
      <c r="M63" s="330"/>
      <c r="N63" s="326"/>
      <c r="O63" s="333"/>
      <c r="P63" s="331"/>
      <c r="Q63" s="331"/>
      <c r="R63" s="331"/>
      <c r="S63" s="331"/>
    </row>
    <row r="64" spans="2:19" ht="33" x14ac:dyDescent="0.15">
      <c r="B64" s="363"/>
      <c r="C64" s="364"/>
      <c r="D64" s="364"/>
      <c r="E64" s="364"/>
      <c r="F64" s="364"/>
      <c r="G64" s="364"/>
      <c r="H64" s="364"/>
      <c r="K64" s="213"/>
      <c r="L64" s="334"/>
      <c r="M64" s="330"/>
      <c r="N64" s="326"/>
      <c r="O64" s="333"/>
      <c r="P64" s="225"/>
      <c r="Q64" s="225"/>
      <c r="R64" s="225"/>
      <c r="S64" s="225"/>
    </row>
    <row r="65" spans="2:19" ht="33" x14ac:dyDescent="0.15">
      <c r="B65" s="363"/>
      <c r="C65" s="364"/>
      <c r="D65" s="364"/>
      <c r="E65" s="364"/>
      <c r="F65" s="364"/>
      <c r="G65" s="364"/>
      <c r="H65" s="364"/>
      <c r="K65" s="213"/>
      <c r="L65" s="334"/>
      <c r="M65" s="330"/>
      <c r="N65" s="326"/>
      <c r="O65" s="333"/>
      <c r="P65" s="331"/>
      <c r="Q65" s="331"/>
      <c r="R65" s="331"/>
      <c r="S65" s="331"/>
    </row>
    <row r="66" spans="2:19" ht="33" x14ac:dyDescent="0.15">
      <c r="B66" s="363"/>
      <c r="C66" s="364"/>
      <c r="D66" s="364"/>
      <c r="E66" s="364"/>
      <c r="F66" s="364"/>
      <c r="G66" s="364"/>
      <c r="H66" s="364"/>
      <c r="K66" s="213"/>
      <c r="L66" s="334"/>
      <c r="M66" s="330"/>
      <c r="N66" s="326"/>
      <c r="O66" s="333"/>
      <c r="P66" s="331"/>
      <c r="Q66" s="331"/>
      <c r="R66" s="331"/>
      <c r="S66" s="331"/>
    </row>
    <row r="67" spans="2:19" ht="33" x14ac:dyDescent="0.15">
      <c r="B67" s="364"/>
      <c r="C67" s="364"/>
      <c r="D67" s="364"/>
      <c r="E67" s="364"/>
      <c r="F67" s="364"/>
      <c r="G67" s="364"/>
      <c r="H67" s="364"/>
      <c r="K67" s="213"/>
      <c r="L67" s="334"/>
      <c r="M67" s="330"/>
      <c r="N67" s="326"/>
      <c r="O67" s="333"/>
      <c r="P67" s="331"/>
      <c r="Q67" s="331"/>
      <c r="R67" s="331"/>
      <c r="S67" s="331"/>
    </row>
    <row r="68" spans="2:19" ht="15.75" customHeight="1" x14ac:dyDescent="0.15">
      <c r="B68" s="328"/>
      <c r="C68" s="344"/>
      <c r="D68" s="204"/>
      <c r="E68" s="345"/>
      <c r="F68" s="345"/>
      <c r="G68" s="1001"/>
      <c r="H68" s="1001"/>
      <c r="K68" s="213"/>
      <c r="L68" s="334"/>
      <c r="M68" s="330"/>
      <c r="N68" s="326"/>
      <c r="O68" s="225"/>
      <c r="P68" s="331"/>
      <c r="Q68" s="331"/>
      <c r="R68" s="331"/>
      <c r="S68" s="331"/>
    </row>
    <row r="69" spans="2:19" ht="15.75" customHeight="1" x14ac:dyDescent="0.15">
      <c r="B69" s="346"/>
      <c r="C69" s="335"/>
      <c r="D69" s="325"/>
      <c r="E69" s="326"/>
      <c r="F69" s="326"/>
      <c r="G69" s="1000"/>
      <c r="H69" s="1000"/>
      <c r="K69" s="213"/>
      <c r="L69" s="334"/>
      <c r="M69" s="330"/>
      <c r="N69" s="326"/>
      <c r="O69" s="225"/>
      <c r="P69" s="331"/>
      <c r="Q69" s="331"/>
      <c r="R69" s="331"/>
      <c r="S69" s="331"/>
    </row>
    <row r="70" spans="2:19" ht="15.75" customHeight="1" x14ac:dyDescent="0.15">
      <c r="B70" s="213"/>
      <c r="C70" s="335"/>
      <c r="D70" s="325"/>
      <c r="E70" s="326"/>
      <c r="F70" s="326"/>
      <c r="G70" s="1000"/>
      <c r="H70" s="1000"/>
      <c r="K70" s="213"/>
      <c r="L70" s="334"/>
      <c r="M70" s="330"/>
      <c r="N70" s="326"/>
      <c r="O70" s="225"/>
      <c r="P70" s="331"/>
      <c r="Q70" s="331"/>
      <c r="R70" s="331"/>
      <c r="S70" s="331"/>
    </row>
    <row r="71" spans="2:19" ht="15.75" customHeight="1" x14ac:dyDescent="0.15">
      <c r="B71" s="213"/>
      <c r="C71" s="335"/>
      <c r="D71" s="325"/>
      <c r="E71" s="199"/>
      <c r="F71" s="326"/>
      <c r="G71" s="324"/>
      <c r="H71" s="324"/>
      <c r="K71" s="213"/>
      <c r="L71" s="334"/>
      <c r="M71" s="330"/>
      <c r="N71" s="326"/>
      <c r="O71" s="225"/>
      <c r="P71" s="331"/>
      <c r="Q71" s="331"/>
      <c r="R71" s="331"/>
      <c r="S71" s="331"/>
    </row>
    <row r="72" spans="2:19" ht="16" x14ac:dyDescent="0.15">
      <c r="B72" s="213"/>
      <c r="C72" s="335"/>
      <c r="D72" s="325"/>
      <c r="E72" s="326"/>
      <c r="F72" s="326"/>
      <c r="G72" s="999"/>
      <c r="H72" s="999"/>
      <c r="K72" s="213"/>
      <c r="L72" s="334"/>
      <c r="M72" s="330"/>
      <c r="N72" s="326"/>
      <c r="O72" s="225"/>
      <c r="P72" s="331"/>
      <c r="Q72" s="331"/>
      <c r="R72" s="331"/>
      <c r="S72" s="331"/>
    </row>
    <row r="73" spans="2:19" ht="16" x14ac:dyDescent="0.15">
      <c r="B73" s="213"/>
      <c r="C73" s="335"/>
      <c r="D73" s="325"/>
      <c r="E73" s="326"/>
      <c r="F73" s="326"/>
      <c r="G73" s="325"/>
      <c r="H73" s="325"/>
      <c r="K73" s="213"/>
      <c r="L73" s="334"/>
      <c r="M73" s="330"/>
      <c r="N73" s="326"/>
      <c r="O73" s="225"/>
      <c r="P73" s="331"/>
      <c r="Q73" s="331"/>
      <c r="R73" s="331"/>
      <c r="S73" s="331"/>
    </row>
    <row r="74" spans="2:19" ht="16" x14ac:dyDescent="0.15">
      <c r="B74" s="213"/>
      <c r="C74" s="335"/>
      <c r="D74" s="325"/>
      <c r="E74" s="326"/>
      <c r="F74" s="326"/>
      <c r="G74" s="325"/>
      <c r="H74" s="325"/>
      <c r="K74" s="213"/>
      <c r="L74" s="334"/>
      <c r="M74" s="330"/>
      <c r="N74" s="326"/>
      <c r="O74" s="225"/>
      <c r="P74" s="334"/>
      <c r="Q74" s="334"/>
      <c r="R74" s="334"/>
      <c r="S74" s="334"/>
    </row>
    <row r="75" spans="2:19" ht="16" x14ac:dyDescent="0.15">
      <c r="B75" s="213"/>
      <c r="C75" s="335"/>
      <c r="D75" s="325"/>
      <c r="E75" s="326"/>
      <c r="F75" s="326"/>
      <c r="G75" s="1000"/>
      <c r="H75" s="1000"/>
      <c r="K75" s="213"/>
      <c r="L75" s="334"/>
      <c r="M75" s="330"/>
      <c r="N75" s="326"/>
      <c r="O75" s="225"/>
      <c r="P75" s="225"/>
      <c r="Q75" s="225"/>
      <c r="R75" s="225"/>
      <c r="S75" s="225"/>
    </row>
    <row r="76" spans="2:19" ht="16" x14ac:dyDescent="0.15">
      <c r="B76" s="213"/>
      <c r="C76" s="335"/>
      <c r="D76" s="325"/>
      <c r="E76" s="326"/>
      <c r="F76" s="326"/>
      <c r="G76" s="999"/>
      <c r="H76" s="999"/>
      <c r="K76" s="213"/>
      <c r="L76" s="334"/>
      <c r="M76" s="330"/>
      <c r="N76" s="326"/>
      <c r="O76" s="333"/>
      <c r="P76" s="331"/>
      <c r="Q76" s="331"/>
      <c r="R76" s="331"/>
      <c r="S76" s="331"/>
    </row>
    <row r="77" spans="2:19" ht="16" x14ac:dyDescent="0.15">
      <c r="B77" s="213"/>
      <c r="C77" s="335"/>
      <c r="D77" s="325"/>
      <c r="E77" s="326"/>
      <c r="F77" s="326"/>
      <c r="G77" s="999"/>
      <c r="H77" s="999"/>
      <c r="K77" s="213"/>
      <c r="L77" s="329"/>
      <c r="M77" s="330"/>
      <c r="N77" s="326"/>
      <c r="O77" s="333"/>
      <c r="P77" s="331"/>
      <c r="Q77" s="331"/>
      <c r="R77" s="331"/>
      <c r="S77" s="331"/>
    </row>
    <row r="78" spans="2:19" ht="16" x14ac:dyDescent="0.15">
      <c r="B78" s="213"/>
      <c r="C78" s="335"/>
      <c r="D78" s="325"/>
      <c r="E78" s="326"/>
      <c r="F78" s="326"/>
      <c r="G78" s="999"/>
      <c r="H78" s="999"/>
      <c r="K78" s="213"/>
      <c r="L78" s="329"/>
      <c r="M78" s="330"/>
      <c r="N78" s="326"/>
      <c r="O78" s="333"/>
      <c r="P78" s="331"/>
      <c r="Q78" s="331"/>
      <c r="R78" s="331"/>
      <c r="S78" s="331"/>
    </row>
    <row r="79" spans="2:19" ht="16" x14ac:dyDescent="0.15">
      <c r="B79" s="213"/>
      <c r="C79" s="335"/>
      <c r="D79" s="325"/>
      <c r="E79" s="326"/>
      <c r="F79" s="326"/>
      <c r="G79" s="999"/>
      <c r="H79" s="999"/>
      <c r="K79" s="213"/>
      <c r="L79" s="329"/>
      <c r="M79" s="330"/>
      <c r="N79" s="326"/>
      <c r="O79" s="333"/>
      <c r="P79" s="331"/>
      <c r="Q79" s="331"/>
      <c r="R79" s="331"/>
      <c r="S79" s="331"/>
    </row>
    <row r="80" spans="2:19" ht="16" x14ac:dyDescent="0.15">
      <c r="B80" s="213"/>
      <c r="C80" s="335"/>
      <c r="D80" s="325"/>
      <c r="E80" s="326"/>
      <c r="F80" s="326"/>
      <c r="G80" s="1000"/>
      <c r="H80" s="1000"/>
      <c r="K80" s="213"/>
      <c r="L80" s="329"/>
      <c r="M80" s="330"/>
      <c r="N80" s="326"/>
      <c r="O80" s="333"/>
      <c r="P80" s="331"/>
      <c r="Q80" s="331"/>
      <c r="R80" s="331"/>
      <c r="S80" s="331"/>
    </row>
    <row r="81" spans="2:19" ht="16" x14ac:dyDescent="0.15">
      <c r="B81" s="213"/>
      <c r="C81" s="335"/>
      <c r="D81" s="325"/>
      <c r="E81" s="326"/>
      <c r="F81" s="326"/>
      <c r="G81" s="999"/>
      <c r="H81" s="999"/>
      <c r="K81" s="213"/>
      <c r="L81" s="329"/>
      <c r="M81" s="330"/>
      <c r="N81" s="326"/>
      <c r="O81" s="333"/>
      <c r="P81" s="331"/>
      <c r="Q81" s="331"/>
      <c r="R81" s="331"/>
      <c r="S81" s="331"/>
    </row>
    <row r="82" spans="2:19" ht="16" x14ac:dyDescent="0.15">
      <c r="B82" s="213"/>
      <c r="C82" s="335"/>
      <c r="D82" s="325"/>
      <c r="E82" s="326"/>
      <c r="F82" s="326"/>
      <c r="G82" s="999"/>
      <c r="H82" s="999"/>
      <c r="K82" s="213"/>
      <c r="L82" s="329"/>
      <c r="M82" s="330"/>
      <c r="N82" s="326"/>
      <c r="O82" s="333"/>
      <c r="P82" s="331"/>
      <c r="Q82" s="331"/>
      <c r="R82" s="331"/>
      <c r="S82" s="331"/>
    </row>
    <row r="83" spans="2:19" ht="16" x14ac:dyDescent="0.15">
      <c r="B83" s="213"/>
      <c r="C83" s="335"/>
      <c r="D83" s="325"/>
      <c r="E83" s="326"/>
      <c r="F83" s="326"/>
      <c r="G83" s="1000"/>
      <c r="H83" s="1000"/>
      <c r="K83" s="213"/>
      <c r="L83" s="329"/>
      <c r="M83" s="330"/>
      <c r="N83" s="326"/>
      <c r="O83" s="333"/>
      <c r="P83" s="225"/>
      <c r="Q83" s="225"/>
      <c r="R83" s="225"/>
      <c r="S83" s="225"/>
    </row>
    <row r="84" spans="2:19" ht="16" x14ac:dyDescent="0.15">
      <c r="B84" s="213"/>
      <c r="C84" s="335"/>
      <c r="D84" s="325"/>
      <c r="E84" s="326"/>
      <c r="F84" s="326"/>
      <c r="G84" s="999"/>
      <c r="H84" s="999"/>
      <c r="K84" s="213"/>
      <c r="L84" s="329"/>
      <c r="M84" s="330"/>
      <c r="N84" s="326"/>
      <c r="O84" s="333"/>
      <c r="P84" s="334"/>
      <c r="Q84" s="334"/>
      <c r="R84" s="334"/>
      <c r="S84" s="334"/>
    </row>
    <row r="85" spans="2:19" ht="16" x14ac:dyDescent="0.15">
      <c r="B85" s="213"/>
      <c r="C85" s="335"/>
      <c r="D85" s="325"/>
      <c r="E85" s="326"/>
      <c r="F85" s="326"/>
      <c r="G85" s="999"/>
      <c r="H85" s="999"/>
      <c r="K85" s="213"/>
      <c r="L85" s="329"/>
      <c r="M85" s="330"/>
      <c r="N85" s="326"/>
      <c r="O85" s="333"/>
      <c r="P85" s="331"/>
      <c r="Q85" s="331"/>
      <c r="R85" s="331"/>
      <c r="S85" s="331"/>
    </row>
    <row r="86" spans="2:19" ht="16" x14ac:dyDescent="0.15">
      <c r="B86" s="213"/>
      <c r="C86" s="335"/>
      <c r="D86" s="325"/>
      <c r="E86" s="326"/>
      <c r="F86" s="326"/>
      <c r="G86" s="999"/>
      <c r="H86" s="999"/>
      <c r="K86" s="213"/>
      <c r="L86" s="329"/>
      <c r="M86" s="330"/>
      <c r="N86" s="326"/>
      <c r="O86" s="333"/>
      <c r="P86" s="331"/>
      <c r="Q86" s="331"/>
      <c r="R86" s="331"/>
      <c r="S86" s="331"/>
    </row>
    <row r="87" spans="2:19" ht="16" x14ac:dyDescent="0.15">
      <c r="B87" s="213"/>
      <c r="C87" s="335"/>
      <c r="D87" s="325"/>
      <c r="E87" s="326"/>
      <c r="F87" s="326"/>
      <c r="G87" s="1000"/>
      <c r="H87" s="1000"/>
      <c r="K87" s="213"/>
      <c r="L87" s="329"/>
      <c r="M87" s="330"/>
      <c r="N87" s="326"/>
      <c r="O87" s="333"/>
    </row>
    <row r="88" spans="2:19" ht="16" x14ac:dyDescent="0.15">
      <c r="B88" s="213"/>
      <c r="C88" s="335"/>
      <c r="D88" s="325"/>
      <c r="E88" s="326"/>
      <c r="F88" s="326"/>
      <c r="G88" s="1000"/>
      <c r="H88" s="1000"/>
      <c r="K88" s="213"/>
      <c r="L88" s="329"/>
      <c r="M88" s="330"/>
      <c r="N88" s="326"/>
      <c r="O88" s="333"/>
      <c r="P88" s="334"/>
      <c r="Q88" s="334"/>
      <c r="R88" s="334"/>
      <c r="S88" s="334"/>
    </row>
    <row r="89" spans="2:19" ht="14.25" customHeight="1" x14ac:dyDescent="0.15">
      <c r="B89" s="213"/>
      <c r="C89" s="335"/>
      <c r="D89" s="325"/>
      <c r="E89" s="326"/>
      <c r="F89" s="326"/>
      <c r="G89" s="999"/>
      <c r="H89" s="999"/>
      <c r="K89" s="213"/>
      <c r="L89" s="334"/>
      <c r="M89" s="330"/>
      <c r="N89" s="326"/>
      <c r="O89" s="225"/>
      <c r="P89" s="225"/>
      <c r="Q89" s="225"/>
      <c r="R89" s="225"/>
      <c r="S89" s="225"/>
    </row>
    <row r="90" spans="2:19" ht="15" customHeight="1" x14ac:dyDescent="0.15">
      <c r="B90" s="213"/>
      <c r="C90" s="335"/>
      <c r="D90" s="325"/>
      <c r="E90" s="326"/>
      <c r="F90" s="326"/>
      <c r="G90" s="325"/>
      <c r="H90" s="325"/>
      <c r="K90" s="213"/>
      <c r="L90" s="334"/>
      <c r="M90" s="330"/>
      <c r="N90" s="326"/>
      <c r="O90" s="333"/>
      <c r="P90" s="331"/>
      <c r="Q90" s="331"/>
      <c r="R90" s="331"/>
      <c r="S90" s="331"/>
    </row>
    <row r="91" spans="2:19" ht="15" customHeight="1" x14ac:dyDescent="0.15">
      <c r="B91" s="213"/>
      <c r="C91" s="335"/>
      <c r="D91" s="325"/>
      <c r="E91" s="326"/>
      <c r="F91" s="326"/>
      <c r="G91" s="999"/>
      <c r="H91" s="999"/>
      <c r="K91" s="213"/>
      <c r="L91" s="334"/>
      <c r="M91" s="330"/>
      <c r="N91" s="326"/>
      <c r="O91" s="333"/>
      <c r="P91" s="225"/>
      <c r="Q91" s="225"/>
      <c r="R91" s="225"/>
      <c r="S91" s="225"/>
    </row>
    <row r="92" spans="2:19" ht="15" customHeight="1" x14ac:dyDescent="0.15">
      <c r="B92" s="366"/>
      <c r="C92" s="366"/>
      <c r="D92" s="366"/>
      <c r="E92" s="366"/>
      <c r="F92" s="366"/>
      <c r="G92" s="366"/>
      <c r="H92" s="366"/>
      <c r="K92" s="213"/>
      <c r="L92" s="92"/>
      <c r="M92" s="330"/>
      <c r="N92" s="326"/>
      <c r="O92" s="333"/>
      <c r="P92" s="331"/>
      <c r="Q92" s="331"/>
      <c r="R92" s="331"/>
      <c r="S92" s="331"/>
    </row>
    <row r="93" spans="2:19" ht="15" customHeight="1" x14ac:dyDescent="0.15">
      <c r="B93" s="213"/>
      <c r="C93" s="327"/>
      <c r="D93" s="325"/>
      <c r="E93" s="326"/>
      <c r="F93" s="218"/>
      <c r="G93" s="999"/>
      <c r="H93" s="999"/>
      <c r="K93" s="213"/>
      <c r="L93" s="92"/>
      <c r="M93" s="330"/>
      <c r="N93" s="326"/>
      <c r="O93" s="333"/>
      <c r="P93" s="331"/>
      <c r="Q93" s="331"/>
      <c r="R93" s="331"/>
      <c r="S93" s="331"/>
    </row>
    <row r="94" spans="2:19" ht="15" customHeight="1" x14ac:dyDescent="0.15">
      <c r="B94" s="213"/>
      <c r="C94" s="327"/>
      <c r="D94" s="325"/>
      <c r="E94" s="326"/>
      <c r="F94" s="218"/>
      <c r="G94" s="999"/>
      <c r="H94" s="999"/>
      <c r="K94" s="213"/>
      <c r="L94" s="92"/>
      <c r="M94" s="330"/>
      <c r="N94" s="326"/>
      <c r="O94" s="333"/>
      <c r="P94" s="331"/>
      <c r="Q94" s="331"/>
      <c r="R94" s="331"/>
      <c r="S94" s="331"/>
    </row>
    <row r="95" spans="2:19" ht="16.5" customHeight="1" x14ac:dyDescent="0.15">
      <c r="B95" s="213"/>
      <c r="C95" s="327"/>
      <c r="D95" s="325"/>
      <c r="E95" s="326"/>
      <c r="F95" s="218"/>
      <c r="G95" s="999"/>
      <c r="H95" s="999"/>
      <c r="K95" s="213"/>
      <c r="L95" s="92"/>
      <c r="M95" s="330"/>
      <c r="N95" s="326"/>
      <c r="O95" s="333"/>
      <c r="P95" s="331"/>
      <c r="Q95" s="331"/>
      <c r="R95" s="331"/>
      <c r="S95" s="331"/>
    </row>
    <row r="96" spans="2:19" ht="16.5" customHeight="1" x14ac:dyDescent="0.15">
      <c r="B96" s="213"/>
      <c r="C96" s="335"/>
      <c r="D96" s="325"/>
      <c r="E96" s="326"/>
      <c r="F96" s="218"/>
      <c r="G96" s="999"/>
      <c r="H96" s="999"/>
      <c r="K96" s="213"/>
      <c r="L96" s="92"/>
      <c r="M96" s="330"/>
      <c r="N96" s="326"/>
      <c r="O96" s="333"/>
      <c r="P96" s="225"/>
      <c r="Q96" s="225"/>
      <c r="R96" s="225"/>
      <c r="S96" s="225"/>
    </row>
    <row r="97" spans="2:19" ht="19.5" customHeight="1" x14ac:dyDescent="0.15">
      <c r="B97" s="213"/>
      <c r="C97" s="335"/>
      <c r="D97" s="325"/>
      <c r="E97" s="326"/>
      <c r="F97" s="218"/>
      <c r="G97" s="999"/>
      <c r="H97" s="999"/>
      <c r="K97" s="213"/>
      <c r="L97" s="329"/>
      <c r="M97" s="330"/>
      <c r="N97" s="326"/>
      <c r="O97" s="333"/>
      <c r="P97" s="225"/>
      <c r="Q97" s="225"/>
      <c r="R97" s="225"/>
      <c r="S97" s="225"/>
    </row>
    <row r="98" spans="2:19" ht="19.5" customHeight="1" x14ac:dyDescent="0.15">
      <c r="B98" s="213"/>
      <c r="C98" s="335"/>
      <c r="D98" s="325"/>
      <c r="E98" s="326"/>
      <c r="F98" s="218"/>
      <c r="G98" s="999"/>
      <c r="H98" s="999"/>
      <c r="K98" s="213"/>
      <c r="L98" s="329"/>
      <c r="M98" s="330"/>
      <c r="N98" s="326"/>
      <c r="O98" s="333"/>
      <c r="P98" s="225"/>
      <c r="Q98" s="225"/>
      <c r="R98" s="225"/>
      <c r="S98" s="225"/>
    </row>
    <row r="99" spans="2:19" ht="19.5" customHeight="1" x14ac:dyDescent="0.15">
      <c r="B99" s="213"/>
      <c r="C99" s="335"/>
      <c r="D99" s="325"/>
      <c r="E99" s="326"/>
      <c r="F99" s="218"/>
      <c r="G99" s="999"/>
      <c r="H99" s="999"/>
      <c r="K99" s="213"/>
      <c r="L99" s="329"/>
      <c r="M99" s="330"/>
      <c r="N99" s="326"/>
      <c r="O99" s="333"/>
      <c r="P99" s="225"/>
      <c r="Q99" s="225"/>
      <c r="R99" s="225"/>
      <c r="S99" s="225"/>
    </row>
    <row r="100" spans="2:19" ht="19.5" customHeight="1" x14ac:dyDescent="0.15">
      <c r="B100" s="213"/>
      <c r="C100" s="335"/>
      <c r="D100" s="325"/>
      <c r="E100" s="326"/>
      <c r="F100" s="218"/>
      <c r="G100" s="999"/>
      <c r="H100" s="999"/>
      <c r="K100" s="213"/>
      <c r="L100" s="329"/>
      <c r="M100" s="330"/>
      <c r="N100" s="326"/>
      <c r="O100" s="333"/>
      <c r="P100" s="225"/>
      <c r="Q100" s="225"/>
      <c r="R100" s="225"/>
      <c r="S100" s="225"/>
    </row>
    <row r="101" spans="2:19" ht="15.75" customHeight="1" x14ac:dyDescent="0.15">
      <c r="B101" s="213"/>
      <c r="C101" s="335"/>
      <c r="D101" s="325"/>
      <c r="E101" s="326"/>
      <c r="F101" s="218"/>
      <c r="G101" s="999"/>
      <c r="H101" s="999"/>
      <c r="K101" s="213"/>
      <c r="L101" s="329"/>
      <c r="M101" s="330"/>
      <c r="N101" s="225"/>
      <c r="O101" s="333"/>
      <c r="P101" s="225"/>
      <c r="Q101" s="225"/>
      <c r="R101" s="225"/>
      <c r="S101" s="225"/>
    </row>
    <row r="102" spans="2:19" ht="17.25" customHeight="1" x14ac:dyDescent="0.15">
      <c r="B102" s="213"/>
      <c r="C102" s="335"/>
      <c r="D102" s="325"/>
      <c r="E102" s="326"/>
      <c r="F102" s="218"/>
      <c r="G102" s="999"/>
      <c r="H102" s="999"/>
      <c r="K102" s="213"/>
      <c r="L102" s="329"/>
      <c r="M102" s="330"/>
      <c r="N102" s="326"/>
      <c r="O102" s="334"/>
      <c r="P102" s="331"/>
      <c r="Q102" s="331"/>
      <c r="R102" s="331"/>
      <c r="S102" s="331"/>
    </row>
    <row r="103" spans="2:19" ht="16" x14ac:dyDescent="0.15">
      <c r="B103" s="213"/>
      <c r="C103" s="335"/>
      <c r="D103" s="325"/>
      <c r="E103" s="326"/>
      <c r="F103" s="325"/>
      <c r="G103" s="999"/>
      <c r="H103" s="999"/>
      <c r="K103" s="213"/>
      <c r="L103" s="329"/>
      <c r="M103" s="330"/>
      <c r="N103" s="326"/>
      <c r="O103" s="225"/>
      <c r="P103" s="225"/>
      <c r="Q103" s="225"/>
      <c r="R103" s="225"/>
      <c r="S103" s="225"/>
    </row>
    <row r="104" spans="2:19" ht="16" x14ac:dyDescent="0.15">
      <c r="B104" s="213"/>
      <c r="C104" s="335"/>
      <c r="D104" s="325"/>
      <c r="E104" s="326"/>
      <c r="F104" s="325"/>
      <c r="G104" s="999"/>
      <c r="H104" s="999"/>
      <c r="K104" s="213"/>
      <c r="L104" s="329"/>
      <c r="M104" s="330"/>
      <c r="N104" s="326"/>
      <c r="O104" s="225"/>
      <c r="P104" s="225"/>
      <c r="Q104" s="225"/>
      <c r="R104" s="225"/>
      <c r="S104" s="225"/>
    </row>
    <row r="105" spans="2:19" ht="18" x14ac:dyDescent="0.15">
      <c r="B105" s="213"/>
      <c r="C105" s="335"/>
      <c r="D105" s="325"/>
      <c r="E105" s="326"/>
      <c r="F105" s="348"/>
      <c r="G105" s="1002"/>
      <c r="H105" s="1002"/>
      <c r="K105" s="213"/>
      <c r="L105" s="329"/>
      <c r="M105" s="330"/>
      <c r="N105" s="326"/>
      <c r="O105" s="225"/>
      <c r="P105" s="331"/>
      <c r="Q105" s="331"/>
      <c r="R105" s="331"/>
      <c r="S105" s="331"/>
    </row>
    <row r="106" spans="2:19" ht="16" x14ac:dyDescent="0.15">
      <c r="B106" s="213"/>
      <c r="C106" s="335"/>
      <c r="D106" s="325"/>
      <c r="E106" s="326"/>
      <c r="F106" s="325"/>
      <c r="G106" s="999"/>
      <c r="H106" s="999"/>
      <c r="K106" s="213"/>
      <c r="L106" s="334"/>
      <c r="M106" s="330"/>
      <c r="N106" s="326"/>
      <c r="O106" s="225"/>
      <c r="P106" s="331"/>
      <c r="Q106" s="331"/>
      <c r="R106" s="331"/>
      <c r="S106" s="331"/>
    </row>
    <row r="107" spans="2:19" ht="16" x14ac:dyDescent="0.15">
      <c r="B107" s="213"/>
      <c r="C107" s="335"/>
      <c r="D107" s="325"/>
      <c r="E107" s="326"/>
      <c r="F107" s="325"/>
      <c r="G107" s="999"/>
      <c r="H107" s="999"/>
      <c r="K107" s="213"/>
      <c r="L107" s="329"/>
      <c r="M107" s="330"/>
      <c r="N107" s="326"/>
      <c r="O107" s="225"/>
      <c r="P107" s="331"/>
      <c r="Q107" s="331"/>
      <c r="R107" s="331"/>
      <c r="S107" s="331"/>
    </row>
    <row r="108" spans="2:19" ht="16" x14ac:dyDescent="0.15">
      <c r="B108" s="213"/>
      <c r="C108" s="335"/>
      <c r="D108" s="325"/>
      <c r="E108" s="326"/>
      <c r="F108" s="325"/>
      <c r="G108" s="999"/>
      <c r="H108" s="999"/>
      <c r="K108" s="213"/>
      <c r="L108" s="329"/>
      <c r="M108" s="330"/>
      <c r="N108" s="326"/>
      <c r="O108" s="225"/>
      <c r="P108" s="331"/>
      <c r="Q108" s="331"/>
      <c r="R108" s="331"/>
      <c r="S108" s="331"/>
    </row>
    <row r="109" spans="2:19" ht="16" x14ac:dyDescent="0.15">
      <c r="B109" s="213"/>
      <c r="C109" s="335"/>
      <c r="D109" s="325"/>
      <c r="E109" s="326"/>
      <c r="F109" s="325"/>
      <c r="G109" s="999"/>
      <c r="H109" s="999"/>
      <c r="K109" s="213"/>
      <c r="L109" s="329"/>
      <c r="M109" s="330"/>
      <c r="N109" s="326"/>
      <c r="O109" s="225"/>
      <c r="P109" s="225"/>
      <c r="Q109" s="225"/>
      <c r="R109" s="225"/>
      <c r="S109" s="225"/>
    </row>
    <row r="110" spans="2:19" ht="16.5" customHeight="1" x14ac:dyDescent="0.15">
      <c r="B110" s="213"/>
      <c r="C110" s="335"/>
      <c r="D110" s="325"/>
      <c r="E110" s="326"/>
      <c r="F110" s="325"/>
      <c r="G110" s="999"/>
      <c r="H110" s="999"/>
      <c r="K110" s="213"/>
      <c r="L110" s="329"/>
      <c r="M110" s="330"/>
      <c r="N110" s="326"/>
      <c r="O110" s="225"/>
      <c r="P110" s="225"/>
      <c r="Q110" s="225"/>
      <c r="R110" s="225"/>
      <c r="S110" s="225"/>
    </row>
    <row r="111" spans="2:19" ht="16.5" customHeight="1" x14ac:dyDescent="0.15">
      <c r="B111" s="213"/>
      <c r="C111" s="335"/>
      <c r="D111" s="325"/>
      <c r="E111" s="326"/>
      <c r="F111" s="325"/>
      <c r="G111" s="999"/>
      <c r="H111" s="999"/>
      <c r="K111" s="213"/>
      <c r="L111" s="329"/>
      <c r="M111" s="330"/>
      <c r="N111" s="326"/>
      <c r="O111" s="225"/>
      <c r="P111" s="331"/>
      <c r="Q111" s="331"/>
      <c r="R111" s="331"/>
      <c r="S111" s="331"/>
    </row>
    <row r="112" spans="2:19" ht="16.5" customHeight="1" x14ac:dyDescent="0.15">
      <c r="B112" s="213"/>
      <c r="C112" s="335"/>
      <c r="D112" s="325"/>
      <c r="E112" s="326"/>
      <c r="F112" s="325"/>
      <c r="G112" s="999"/>
      <c r="H112" s="999"/>
      <c r="K112" s="213"/>
      <c r="L112" s="329"/>
      <c r="M112" s="330"/>
      <c r="N112" s="326"/>
      <c r="O112" s="225"/>
      <c r="P112" s="331"/>
      <c r="Q112" s="331"/>
      <c r="R112" s="331"/>
      <c r="S112" s="331"/>
    </row>
    <row r="113" spans="2:19" ht="16.5" customHeight="1" x14ac:dyDescent="0.15">
      <c r="B113" s="213"/>
      <c r="C113" s="335"/>
      <c r="D113" s="325"/>
      <c r="E113" s="326"/>
      <c r="F113" s="325"/>
      <c r="G113" s="999"/>
      <c r="H113" s="999"/>
      <c r="K113" s="213"/>
      <c r="L113" s="329"/>
      <c r="M113" s="330"/>
      <c r="N113" s="326"/>
      <c r="O113" s="225"/>
      <c r="P113" s="331"/>
      <c r="Q113" s="331"/>
      <c r="R113" s="331"/>
      <c r="S113" s="331"/>
    </row>
    <row r="114" spans="2:19" ht="16.5" customHeight="1" x14ac:dyDescent="0.15">
      <c r="B114" s="213"/>
      <c r="C114" s="335"/>
      <c r="D114" s="325"/>
      <c r="E114" s="326"/>
      <c r="F114" s="332"/>
      <c r="G114" s="1003"/>
      <c r="H114" s="1003"/>
      <c r="K114" s="213"/>
      <c r="L114" s="329"/>
      <c r="M114" s="330"/>
      <c r="N114" s="326"/>
      <c r="O114" s="199"/>
      <c r="P114" s="331"/>
      <c r="Q114" s="331"/>
      <c r="R114" s="331"/>
      <c r="S114" s="331"/>
    </row>
    <row r="115" spans="2:19" ht="16.5" customHeight="1" x14ac:dyDescent="0.15">
      <c r="B115" s="213"/>
      <c r="C115" s="335"/>
      <c r="D115" s="325"/>
      <c r="E115" s="326"/>
      <c r="F115" s="332"/>
      <c r="G115" s="1003"/>
      <c r="H115" s="1003"/>
      <c r="K115" s="213"/>
      <c r="L115" s="329"/>
      <c r="M115" s="330"/>
      <c r="N115" s="326"/>
      <c r="O115" s="199"/>
      <c r="P115" s="331"/>
      <c r="Q115" s="331"/>
      <c r="R115" s="331"/>
      <c r="S115" s="331"/>
    </row>
    <row r="116" spans="2:19" ht="16.5" customHeight="1" x14ac:dyDescent="0.15">
      <c r="B116" s="213"/>
      <c r="C116" s="335"/>
      <c r="D116" s="325"/>
      <c r="E116" s="326"/>
      <c r="F116" s="332"/>
      <c r="G116" s="1003"/>
      <c r="H116" s="1003"/>
      <c r="K116" s="213"/>
      <c r="L116" s="329"/>
      <c r="M116" s="330"/>
      <c r="N116" s="326"/>
      <c r="O116" s="199"/>
      <c r="P116" s="331"/>
      <c r="Q116" s="331"/>
      <c r="R116" s="331"/>
      <c r="S116" s="331"/>
    </row>
    <row r="117" spans="2:19" ht="21" customHeight="1" x14ac:dyDescent="0.15">
      <c r="B117" s="213"/>
      <c r="C117" s="335"/>
      <c r="D117" s="325"/>
      <c r="E117" s="326"/>
      <c r="F117" s="325"/>
      <c r="G117" s="999"/>
      <c r="H117" s="999"/>
      <c r="K117" s="213"/>
      <c r="L117" s="334"/>
      <c r="M117" s="330"/>
      <c r="N117" s="326"/>
      <c r="O117" s="326"/>
      <c r="P117" s="334"/>
      <c r="Q117" s="334"/>
      <c r="R117" s="334"/>
      <c r="S117" s="331"/>
    </row>
    <row r="118" spans="2:19" ht="19.5" customHeight="1" x14ac:dyDescent="0.15">
      <c r="B118" s="213"/>
      <c r="C118" s="335"/>
      <c r="D118" s="325"/>
      <c r="E118" s="326"/>
      <c r="F118" s="325"/>
      <c r="G118" s="999"/>
      <c r="H118" s="999"/>
      <c r="K118" s="213"/>
      <c r="L118" s="334"/>
      <c r="M118" s="330"/>
      <c r="N118" s="326"/>
      <c r="O118" s="326"/>
      <c r="P118" s="334"/>
      <c r="Q118" s="334"/>
      <c r="R118" s="334"/>
      <c r="S118" s="331"/>
    </row>
    <row r="119" spans="2:19" ht="18.75" customHeight="1" x14ac:dyDescent="0.15">
      <c r="B119" s="213"/>
      <c r="C119" s="332"/>
      <c r="D119" s="325"/>
      <c r="E119" s="326"/>
      <c r="F119" s="326"/>
      <c r="G119" s="999"/>
      <c r="H119" s="999"/>
      <c r="K119" s="213"/>
      <c r="L119" s="92"/>
      <c r="M119" s="330"/>
      <c r="N119" s="326"/>
      <c r="O119" s="225"/>
      <c r="P119" s="331"/>
      <c r="Q119" s="331"/>
      <c r="R119" s="331"/>
      <c r="S119" s="331"/>
    </row>
    <row r="120" spans="2:19" ht="16.5" customHeight="1" x14ac:dyDescent="0.15">
      <c r="B120" s="213"/>
      <c r="C120" s="332"/>
      <c r="D120" s="325"/>
      <c r="E120" s="326"/>
      <c r="F120" s="326"/>
      <c r="G120" s="999"/>
      <c r="H120" s="999"/>
      <c r="K120" s="213"/>
      <c r="L120" s="334"/>
      <c r="M120" s="330"/>
      <c r="N120" s="326"/>
      <c r="O120" s="225"/>
      <c r="P120" s="331"/>
      <c r="Q120" s="331"/>
      <c r="R120" s="331"/>
      <c r="S120" s="331"/>
    </row>
    <row r="121" spans="2:19" ht="16.5" customHeight="1" x14ac:dyDescent="0.15">
      <c r="B121" s="213"/>
      <c r="C121" s="332"/>
      <c r="D121" s="325"/>
      <c r="E121" s="326"/>
      <c r="F121" s="326"/>
      <c r="G121" s="1004"/>
      <c r="H121" s="1004"/>
      <c r="K121" s="213"/>
      <c r="L121" s="334"/>
      <c r="M121" s="330"/>
      <c r="N121" s="326"/>
      <c r="O121" s="225"/>
      <c r="P121" s="225"/>
      <c r="Q121" s="225"/>
      <c r="R121" s="225"/>
      <c r="S121" s="225"/>
    </row>
    <row r="122" spans="2:19" ht="16.5" customHeight="1" x14ac:dyDescent="0.15">
      <c r="B122" s="213"/>
      <c r="C122" s="335"/>
      <c r="D122" s="325"/>
      <c r="E122" s="326"/>
      <c r="F122" s="326"/>
      <c r="G122" s="1000"/>
      <c r="H122" s="1000"/>
      <c r="K122" s="213"/>
      <c r="L122" s="334"/>
      <c r="M122" s="330"/>
      <c r="N122" s="326"/>
      <c r="O122" s="225"/>
      <c r="P122" s="331"/>
      <c r="Q122" s="331"/>
      <c r="R122" s="331"/>
      <c r="S122" s="331"/>
    </row>
    <row r="123" spans="2:19" ht="18.75" customHeight="1" x14ac:dyDescent="0.15">
      <c r="B123" s="213"/>
      <c r="C123" s="335"/>
      <c r="D123" s="325"/>
      <c r="E123" s="326"/>
      <c r="F123" s="332"/>
      <c r="G123" s="1000"/>
      <c r="H123" s="1000"/>
      <c r="K123" s="213"/>
      <c r="L123" s="334"/>
      <c r="M123" s="330"/>
      <c r="N123" s="326"/>
      <c r="O123" s="225"/>
      <c r="P123" s="331"/>
      <c r="Q123" s="331"/>
      <c r="R123" s="331"/>
      <c r="S123" s="331"/>
    </row>
    <row r="124" spans="2:19" ht="15.75" customHeight="1" x14ac:dyDescent="0.15">
      <c r="B124" s="213"/>
      <c r="C124" s="335"/>
      <c r="D124" s="325"/>
      <c r="E124" s="326"/>
      <c r="F124" s="326"/>
      <c r="G124" s="324"/>
      <c r="H124" s="324"/>
      <c r="K124" s="213"/>
      <c r="L124" s="334"/>
      <c r="M124" s="330"/>
      <c r="N124" s="199"/>
      <c r="O124" s="225"/>
      <c r="P124" s="331"/>
      <c r="Q124" s="331"/>
      <c r="R124" s="331"/>
      <c r="S124" s="331"/>
    </row>
    <row r="125" spans="2:19" ht="18" customHeight="1" x14ac:dyDescent="0.15">
      <c r="B125" s="213"/>
      <c r="C125" s="335"/>
      <c r="D125" s="325"/>
      <c r="E125" s="326"/>
      <c r="F125" s="326"/>
      <c r="G125" s="1000"/>
      <c r="H125" s="1000"/>
      <c r="K125" s="213"/>
      <c r="L125" s="334"/>
      <c r="M125" s="330"/>
      <c r="N125" s="326"/>
      <c r="O125" s="225"/>
      <c r="P125" s="331"/>
      <c r="Q125" s="331"/>
      <c r="R125" s="331"/>
      <c r="S125" s="331"/>
    </row>
    <row r="126" spans="2:19" ht="18" customHeight="1" x14ac:dyDescent="0.15">
      <c r="B126" s="213"/>
      <c r="C126" s="335"/>
      <c r="D126" s="325"/>
      <c r="E126" s="326"/>
      <c r="F126" s="2"/>
      <c r="G126" s="336"/>
      <c r="H126" s="336"/>
      <c r="K126" s="213"/>
      <c r="L126" s="334"/>
      <c r="M126" s="330"/>
      <c r="N126" s="326"/>
      <c r="O126" s="225"/>
      <c r="P126" s="331"/>
      <c r="Q126" s="331"/>
      <c r="R126" s="331"/>
      <c r="S126" s="331"/>
    </row>
    <row r="127" spans="2:19" ht="18" customHeight="1" x14ac:dyDescent="0.15">
      <c r="B127" s="213"/>
      <c r="C127" s="335"/>
      <c r="D127" s="325"/>
      <c r="E127" s="326"/>
      <c r="F127" s="2"/>
      <c r="G127" s="336"/>
      <c r="H127" s="336"/>
      <c r="K127" s="213"/>
      <c r="L127" s="334"/>
      <c r="M127" s="330"/>
      <c r="N127" s="326"/>
      <c r="O127" s="225"/>
      <c r="P127" s="331"/>
      <c r="Q127" s="331"/>
      <c r="R127" s="331"/>
      <c r="S127" s="331"/>
    </row>
    <row r="128" spans="2:19" ht="18" customHeight="1" x14ac:dyDescent="0.15">
      <c r="B128" s="213"/>
      <c r="C128" s="335"/>
      <c r="D128" s="325"/>
      <c r="E128" s="326"/>
      <c r="F128" s="2"/>
      <c r="G128" s="1004"/>
      <c r="H128" s="1004"/>
      <c r="K128" s="213"/>
      <c r="L128" s="329"/>
      <c r="M128" s="330"/>
      <c r="N128" s="326"/>
      <c r="O128" s="225"/>
      <c r="P128" s="331"/>
      <c r="Q128" s="331"/>
      <c r="R128" s="331"/>
      <c r="S128" s="331"/>
    </row>
    <row r="129" spans="2:19" ht="18" customHeight="1" x14ac:dyDescent="0.15">
      <c r="B129" s="366"/>
      <c r="C129" s="366"/>
      <c r="D129" s="366"/>
      <c r="E129" s="366"/>
      <c r="F129" s="366"/>
      <c r="G129" s="366"/>
      <c r="H129" s="366"/>
      <c r="K129" s="213"/>
      <c r="L129" s="329"/>
      <c r="M129" s="330"/>
      <c r="N129" s="326"/>
      <c r="O129" s="225"/>
      <c r="P129" s="331"/>
      <c r="Q129" s="331"/>
      <c r="R129" s="331"/>
      <c r="S129" s="331"/>
    </row>
    <row r="130" spans="2:19" ht="17.25" customHeight="1" x14ac:dyDescent="0.15">
      <c r="B130" s="213"/>
      <c r="C130" s="335"/>
      <c r="D130" s="325"/>
      <c r="E130" s="326"/>
      <c r="F130" s="225"/>
      <c r="G130" s="336"/>
      <c r="H130" s="336"/>
      <c r="K130" s="213"/>
      <c r="L130" s="329"/>
      <c r="M130" s="330"/>
      <c r="N130" s="326"/>
      <c r="O130" s="225"/>
      <c r="P130" s="331"/>
      <c r="Q130" s="331"/>
      <c r="R130" s="331"/>
      <c r="S130" s="331"/>
    </row>
    <row r="131" spans="2:19" ht="17.25" customHeight="1" x14ac:dyDescent="0.15">
      <c r="B131" s="213"/>
      <c r="C131" s="335"/>
      <c r="D131" s="325"/>
      <c r="E131" s="326"/>
      <c r="F131" s="225"/>
      <c r="G131" s="336"/>
      <c r="H131" s="336"/>
      <c r="K131" s="213"/>
      <c r="L131" s="329"/>
      <c r="M131" s="330"/>
      <c r="N131" s="326"/>
      <c r="O131" s="225"/>
      <c r="P131" s="331"/>
      <c r="Q131" s="331"/>
      <c r="R131" s="331"/>
      <c r="S131" s="331"/>
    </row>
    <row r="132" spans="2:19" ht="15.75" customHeight="1" x14ac:dyDescent="0.15">
      <c r="B132" s="213"/>
      <c r="C132" s="335"/>
      <c r="D132" s="325"/>
      <c r="E132" s="326"/>
      <c r="F132" s="326"/>
      <c r="G132" s="336"/>
      <c r="H132" s="336"/>
      <c r="K132" s="213"/>
      <c r="L132" s="329"/>
      <c r="M132" s="330"/>
      <c r="N132" s="326"/>
      <c r="O132" s="225"/>
      <c r="P132" s="225"/>
      <c r="Q132" s="225"/>
      <c r="R132" s="225"/>
      <c r="S132" s="225"/>
    </row>
    <row r="133" spans="2:19" ht="15.75" customHeight="1" x14ac:dyDescent="0.15">
      <c r="B133" s="213"/>
      <c r="C133" s="335"/>
      <c r="D133" s="325"/>
      <c r="E133" s="326"/>
      <c r="F133" s="326"/>
      <c r="G133" s="336"/>
      <c r="H133" s="336"/>
      <c r="K133" s="213"/>
      <c r="L133" s="329"/>
      <c r="M133" s="330"/>
      <c r="N133" s="326"/>
      <c r="O133" s="225"/>
      <c r="P133" s="331"/>
      <c r="Q133" s="331"/>
      <c r="R133" s="331"/>
      <c r="S133" s="331"/>
    </row>
    <row r="134" spans="2:19" ht="15.75" customHeight="1" x14ac:dyDescent="0.15">
      <c r="B134" s="213"/>
      <c r="C134" s="335"/>
      <c r="D134" s="325"/>
      <c r="E134" s="326"/>
      <c r="F134" s="326"/>
      <c r="G134" s="336"/>
      <c r="H134" s="336"/>
      <c r="K134" s="213"/>
      <c r="L134" s="329"/>
      <c r="M134" s="330"/>
      <c r="N134" s="326"/>
      <c r="O134" s="225"/>
      <c r="P134" s="331"/>
      <c r="Q134" s="331"/>
      <c r="R134" s="331"/>
      <c r="S134" s="331"/>
    </row>
    <row r="135" spans="2:19" ht="16.5" customHeight="1" x14ac:dyDescent="0.15">
      <c r="B135" s="213"/>
      <c r="C135" s="335"/>
      <c r="D135" s="325"/>
      <c r="E135" s="326"/>
      <c r="F135" s="326"/>
      <c r="G135" s="336"/>
      <c r="H135" s="336"/>
      <c r="K135" s="213"/>
      <c r="L135" s="329"/>
      <c r="M135" s="330"/>
      <c r="N135" s="326"/>
      <c r="O135" s="225"/>
      <c r="P135" s="331"/>
      <c r="Q135" s="331"/>
      <c r="R135" s="331"/>
      <c r="S135" s="331"/>
    </row>
    <row r="136" spans="2:19" ht="17.25" customHeight="1" x14ac:dyDescent="0.15">
      <c r="B136" s="213"/>
      <c r="C136" s="335"/>
      <c r="D136" s="325"/>
      <c r="E136" s="326"/>
      <c r="F136" s="326"/>
      <c r="G136" s="336"/>
      <c r="H136" s="336"/>
      <c r="K136" s="213"/>
      <c r="L136" s="329"/>
      <c r="M136" s="330"/>
      <c r="N136" s="326"/>
      <c r="O136" s="225"/>
      <c r="P136" s="331"/>
      <c r="Q136" s="331"/>
      <c r="R136" s="331"/>
      <c r="S136" s="331"/>
    </row>
    <row r="137" spans="2:19" ht="17.25" customHeight="1" x14ac:dyDescent="0.15">
      <c r="B137" s="213"/>
      <c r="C137" s="329"/>
      <c r="D137" s="330"/>
      <c r="E137" s="326"/>
      <c r="F137" s="349"/>
      <c r="G137" s="1004"/>
      <c r="H137" s="1004"/>
      <c r="K137" s="213"/>
      <c r="L137" s="329"/>
      <c r="M137" s="330"/>
      <c r="N137" s="326"/>
      <c r="O137" s="225"/>
      <c r="P137" s="331"/>
      <c r="Q137" s="331"/>
      <c r="R137" s="331"/>
      <c r="S137" s="331"/>
    </row>
    <row r="138" spans="2:19" ht="17.25" customHeight="1" x14ac:dyDescent="0.15">
      <c r="B138" s="213"/>
      <c r="C138" s="329"/>
      <c r="D138" s="330"/>
      <c r="E138" s="326"/>
      <c r="F138" s="349"/>
      <c r="G138" s="348"/>
      <c r="H138" s="348"/>
      <c r="K138" s="213"/>
      <c r="L138" s="329"/>
      <c r="M138" s="330"/>
      <c r="N138" s="326"/>
      <c r="O138" s="326"/>
      <c r="P138" s="337"/>
      <c r="Q138" s="337"/>
      <c r="R138" s="337"/>
      <c r="S138" s="337"/>
    </row>
    <row r="139" spans="2:19" ht="15.75" customHeight="1" x14ac:dyDescent="0.15">
      <c r="B139" s="213"/>
      <c r="C139" s="329"/>
      <c r="D139" s="330"/>
      <c r="E139" s="326"/>
      <c r="F139" s="349"/>
      <c r="G139" s="1002"/>
      <c r="H139" s="1002"/>
      <c r="K139" s="213"/>
      <c r="L139" s="329"/>
      <c r="M139" s="330"/>
      <c r="N139" s="326"/>
      <c r="O139" s="326"/>
      <c r="P139" s="213"/>
      <c r="Q139" s="213"/>
      <c r="R139" s="213"/>
      <c r="S139" s="213"/>
    </row>
    <row r="140" spans="2:19" ht="17.25" customHeight="1" x14ac:dyDescent="0.15">
      <c r="B140" s="213"/>
      <c r="C140" s="329"/>
      <c r="D140" s="330"/>
      <c r="E140" s="326"/>
      <c r="F140" s="349"/>
      <c r="G140" s="1002"/>
      <c r="H140" s="1002"/>
      <c r="K140" s="213"/>
      <c r="L140" s="329"/>
      <c r="M140" s="330"/>
      <c r="N140" s="326"/>
      <c r="O140" s="326"/>
      <c r="P140" s="213"/>
      <c r="Q140" s="213"/>
      <c r="R140" s="213"/>
      <c r="S140" s="213"/>
    </row>
    <row r="141" spans="2:19" ht="17.25" customHeight="1" x14ac:dyDescent="0.15">
      <c r="B141" s="323"/>
      <c r="C141" s="329"/>
      <c r="D141" s="330"/>
      <c r="E141" s="326"/>
      <c r="F141" s="349"/>
      <c r="G141" s="1002"/>
      <c r="H141" s="1002"/>
      <c r="K141" s="213"/>
      <c r="L141" s="329"/>
      <c r="M141" s="330"/>
      <c r="N141" s="326"/>
      <c r="O141" s="326"/>
      <c r="P141" s="213"/>
      <c r="Q141" s="213"/>
      <c r="R141" s="213"/>
      <c r="S141" s="213"/>
    </row>
    <row r="142" spans="2:19" ht="17.25" customHeight="1" x14ac:dyDescent="0.15">
      <c r="B142" s="323"/>
      <c r="K142" s="213"/>
      <c r="L142" s="329"/>
      <c r="M142" s="330"/>
      <c r="N142" s="326"/>
      <c r="O142" s="326"/>
      <c r="P142" s="213"/>
      <c r="Q142" s="213"/>
      <c r="R142" s="213"/>
      <c r="S142" s="213"/>
    </row>
    <row r="143" spans="2:19" ht="16.5" customHeight="1" x14ac:dyDescent="0.15">
      <c r="H143" s="323"/>
      <c r="K143" s="213"/>
      <c r="L143" s="329"/>
      <c r="M143" s="330"/>
      <c r="N143" s="326"/>
      <c r="O143" s="326"/>
      <c r="P143" s="213"/>
      <c r="Q143" s="213"/>
      <c r="R143" s="213"/>
      <c r="S143" s="213"/>
    </row>
    <row r="144" spans="2:19" ht="16.5" customHeight="1" x14ac:dyDescent="0.15">
      <c r="H144" s="323"/>
      <c r="K144" s="213"/>
      <c r="L144" s="329"/>
      <c r="M144" s="330"/>
      <c r="N144" s="326"/>
      <c r="O144" s="326"/>
      <c r="P144" s="213"/>
      <c r="Q144" s="213"/>
      <c r="R144" s="213"/>
      <c r="S144" s="213"/>
    </row>
    <row r="145" spans="2:19" ht="16.5" customHeight="1" x14ac:dyDescent="0.15">
      <c r="B145" s="367"/>
      <c r="C145" s="368"/>
      <c r="D145" s="368"/>
      <c r="E145" s="368"/>
      <c r="F145" s="368"/>
      <c r="G145" s="368"/>
      <c r="H145" s="368"/>
      <c r="K145" s="213"/>
      <c r="L145" s="329"/>
      <c r="M145" s="330"/>
      <c r="N145" s="326"/>
      <c r="O145" s="326"/>
      <c r="P145" s="213"/>
      <c r="Q145" s="213"/>
      <c r="R145" s="213"/>
      <c r="S145" s="213"/>
    </row>
    <row r="146" spans="2:19" ht="18" customHeight="1" x14ac:dyDescent="0.15">
      <c r="B146" s="368"/>
      <c r="C146" s="368"/>
      <c r="D146" s="368"/>
      <c r="E146" s="368"/>
      <c r="F146" s="368"/>
      <c r="G146" s="368"/>
      <c r="H146" s="368"/>
      <c r="K146" s="213"/>
      <c r="L146" s="329"/>
      <c r="M146" s="330"/>
      <c r="N146" s="326"/>
      <c r="O146" s="225"/>
      <c r="P146" s="213"/>
      <c r="Q146" s="213"/>
      <c r="R146" s="213"/>
      <c r="S146" s="213"/>
    </row>
    <row r="147" spans="2:19" ht="18" customHeight="1" x14ac:dyDescent="0.15">
      <c r="B147" s="328"/>
      <c r="C147" s="149"/>
      <c r="D147" s="204"/>
      <c r="E147" s="345"/>
      <c r="F147" s="345"/>
      <c r="G147" s="1001"/>
      <c r="H147" s="1001"/>
      <c r="K147" s="213"/>
      <c r="L147" s="329"/>
      <c r="M147" s="330"/>
      <c r="N147" s="326"/>
      <c r="O147" s="225"/>
      <c r="P147" s="213"/>
      <c r="Q147" s="213"/>
      <c r="R147" s="213"/>
      <c r="S147" s="213"/>
    </row>
    <row r="148" spans="2:19" ht="16.5" customHeight="1" x14ac:dyDescent="0.15">
      <c r="B148" s="213"/>
      <c r="C148" s="335"/>
      <c r="D148" s="325"/>
      <c r="E148" s="199"/>
      <c r="F148" s="326"/>
      <c r="G148" s="1003"/>
      <c r="H148" s="1003"/>
      <c r="K148" s="213"/>
      <c r="L148" s="329"/>
      <c r="M148" s="330"/>
      <c r="N148" s="326"/>
      <c r="O148" s="225"/>
      <c r="P148" s="213"/>
      <c r="Q148" s="213"/>
      <c r="R148" s="213"/>
      <c r="S148" s="213"/>
    </row>
    <row r="149" spans="2:19" ht="16.5" customHeight="1" x14ac:dyDescent="0.15">
      <c r="B149" s="213"/>
      <c r="C149" s="335"/>
      <c r="D149" s="325"/>
      <c r="E149" s="199"/>
      <c r="F149" s="326"/>
      <c r="G149" s="1003"/>
      <c r="H149" s="1003"/>
      <c r="K149" s="213"/>
      <c r="L149" s="329"/>
      <c r="M149" s="330"/>
      <c r="N149" s="326"/>
      <c r="O149" s="225"/>
      <c r="P149" s="213"/>
      <c r="Q149" s="213"/>
      <c r="R149" s="213"/>
      <c r="S149" s="213"/>
    </row>
    <row r="150" spans="2:19" ht="16.5" customHeight="1" x14ac:dyDescent="0.15">
      <c r="B150" s="213"/>
      <c r="C150" s="335"/>
      <c r="D150" s="325"/>
      <c r="E150" s="199"/>
      <c r="F150" s="326"/>
      <c r="G150" s="1003"/>
      <c r="H150" s="1003"/>
      <c r="K150" s="213"/>
      <c r="L150" s="329"/>
      <c r="M150" s="330"/>
      <c r="N150" s="326"/>
      <c r="O150" s="225"/>
      <c r="P150" s="213"/>
      <c r="Q150" s="213"/>
      <c r="R150" s="213"/>
      <c r="S150" s="213"/>
    </row>
    <row r="151" spans="2:19" ht="16.5" customHeight="1" x14ac:dyDescent="0.15">
      <c r="B151" s="213"/>
      <c r="C151" s="335"/>
      <c r="D151" s="325"/>
      <c r="E151" s="199"/>
      <c r="F151" s="326"/>
      <c r="G151" s="1003"/>
      <c r="H151" s="999"/>
      <c r="K151" s="213"/>
      <c r="L151" s="329"/>
      <c r="M151" s="330"/>
      <c r="N151" s="326"/>
      <c r="O151" s="225"/>
      <c r="P151" s="213"/>
      <c r="Q151" s="213"/>
      <c r="R151" s="213"/>
      <c r="S151" s="213"/>
    </row>
    <row r="152" spans="2:19" ht="16.5" customHeight="1" x14ac:dyDescent="0.15">
      <c r="B152" s="213"/>
      <c r="C152" s="335"/>
      <c r="D152" s="325"/>
      <c r="E152" s="199"/>
      <c r="F152" s="326"/>
      <c r="G152" s="1003"/>
      <c r="H152" s="999"/>
      <c r="K152" s="213"/>
      <c r="L152" s="329"/>
      <c r="M152" s="330"/>
      <c r="N152" s="326"/>
      <c r="O152" s="225"/>
      <c r="P152" s="213"/>
      <c r="Q152" s="213"/>
      <c r="R152" s="213"/>
      <c r="S152" s="213"/>
    </row>
    <row r="153" spans="2:19" ht="15.75" customHeight="1" x14ac:dyDescent="0.15">
      <c r="B153" s="213"/>
      <c r="C153" s="335"/>
      <c r="D153" s="325"/>
      <c r="E153" s="199"/>
      <c r="F153" s="326"/>
      <c r="G153" s="1003"/>
      <c r="H153" s="999"/>
      <c r="K153" s="213"/>
      <c r="L153" s="329"/>
      <c r="M153" s="330"/>
      <c r="N153" s="326"/>
      <c r="O153" s="225"/>
      <c r="P153" s="213"/>
      <c r="Q153" s="213"/>
      <c r="R153" s="213"/>
      <c r="S153" s="213"/>
    </row>
    <row r="154" spans="2:19" ht="16.5" customHeight="1" x14ac:dyDescent="0.15">
      <c r="B154" s="213"/>
      <c r="C154" s="335"/>
      <c r="D154" s="325"/>
      <c r="E154" s="199"/>
      <c r="F154" s="218"/>
      <c r="G154" s="325"/>
      <c r="H154" s="325"/>
      <c r="K154" s="213"/>
      <c r="L154" s="329"/>
      <c r="M154" s="330"/>
      <c r="N154" s="326"/>
      <c r="O154" s="225"/>
      <c r="P154" s="213"/>
      <c r="Q154" s="213"/>
      <c r="R154" s="213"/>
      <c r="S154" s="213"/>
    </row>
    <row r="155" spans="2:19" ht="16.5" customHeight="1" x14ac:dyDescent="0.15">
      <c r="B155" s="213"/>
      <c r="C155" s="335"/>
      <c r="D155" s="325"/>
      <c r="E155" s="199"/>
      <c r="F155" s="218"/>
      <c r="G155" s="325"/>
      <c r="H155" s="325"/>
      <c r="K155" s="213"/>
      <c r="L155" s="329"/>
      <c r="M155" s="330"/>
      <c r="N155" s="326"/>
      <c r="O155" s="225"/>
      <c r="P155" s="213"/>
      <c r="Q155" s="213"/>
      <c r="R155" s="213"/>
      <c r="S155" s="213"/>
    </row>
    <row r="156" spans="2:19" ht="16.5" customHeight="1" x14ac:dyDescent="0.15">
      <c r="B156" s="213"/>
      <c r="C156" s="335"/>
      <c r="D156" s="325"/>
      <c r="E156" s="199"/>
      <c r="F156" s="218"/>
      <c r="G156" s="325"/>
      <c r="H156" s="325"/>
      <c r="K156" s="213"/>
      <c r="L156" s="329"/>
      <c r="M156" s="330"/>
      <c r="N156" s="326"/>
      <c r="O156" s="225"/>
      <c r="P156" s="213"/>
      <c r="Q156" s="213"/>
      <c r="R156" s="213"/>
      <c r="S156" s="213"/>
    </row>
    <row r="157" spans="2:19" ht="17.25" customHeight="1" x14ac:dyDescent="0.15">
      <c r="K157" s="213"/>
      <c r="L157" s="329"/>
      <c r="M157" s="330"/>
      <c r="N157" s="326"/>
      <c r="O157" s="225"/>
      <c r="P157" s="213"/>
      <c r="Q157" s="213"/>
      <c r="R157" s="213"/>
      <c r="S157" s="213"/>
    </row>
    <row r="158" spans="2:19" ht="17.25" customHeight="1" x14ac:dyDescent="0.15">
      <c r="B158" s="213"/>
      <c r="C158" s="335"/>
      <c r="D158" s="325"/>
      <c r="E158" s="199"/>
      <c r="F158" s="218"/>
      <c r="G158" s="325"/>
      <c r="H158" s="325"/>
      <c r="K158" s="213"/>
      <c r="L158" s="329"/>
      <c r="M158" s="330"/>
      <c r="N158" s="326"/>
      <c r="O158" s="225"/>
      <c r="P158" s="213"/>
      <c r="Q158" s="213"/>
      <c r="R158" s="213"/>
      <c r="S158" s="213"/>
    </row>
    <row r="159" spans="2:19" ht="17.25" customHeight="1" x14ac:dyDescent="0.15">
      <c r="B159" s="213"/>
      <c r="C159" s="335"/>
      <c r="D159" s="325"/>
      <c r="E159" s="199"/>
      <c r="F159" s="218"/>
      <c r="G159" s="325"/>
      <c r="H159" s="325"/>
      <c r="K159" s="213"/>
      <c r="L159" s="329"/>
      <c r="M159" s="330"/>
      <c r="N159" s="326"/>
      <c r="O159" s="225"/>
      <c r="P159" s="331"/>
      <c r="Q159" s="331"/>
      <c r="R159" s="213"/>
      <c r="S159" s="213"/>
    </row>
    <row r="160" spans="2:19" ht="17.25" customHeight="1" x14ac:dyDescent="0.15">
      <c r="B160" s="213"/>
      <c r="C160" s="335"/>
      <c r="D160" s="325"/>
      <c r="E160" s="199"/>
      <c r="F160" s="218"/>
      <c r="G160" s="325"/>
      <c r="H160" s="325"/>
      <c r="K160" s="213"/>
      <c r="L160" s="329"/>
      <c r="M160" s="330"/>
      <c r="N160" s="326"/>
      <c r="O160" s="225"/>
      <c r="P160" s="213"/>
      <c r="Q160" s="213"/>
      <c r="R160" s="213"/>
      <c r="S160" s="213"/>
    </row>
    <row r="161" spans="2:19" ht="18" customHeight="1" x14ac:dyDescent="0.15">
      <c r="B161" s="213"/>
      <c r="C161" s="335"/>
      <c r="D161" s="325"/>
      <c r="E161" s="199"/>
      <c r="F161" s="218"/>
      <c r="G161" s="325"/>
      <c r="H161" s="325"/>
      <c r="K161" s="213"/>
      <c r="L161" s="329"/>
      <c r="M161" s="330"/>
      <c r="N161" s="326"/>
      <c r="O161" s="225"/>
      <c r="P161" s="213"/>
      <c r="Q161" s="213"/>
      <c r="R161" s="213"/>
      <c r="S161" s="213"/>
    </row>
    <row r="162" spans="2:19" ht="18" customHeight="1" x14ac:dyDescent="0.15">
      <c r="B162" s="213"/>
      <c r="C162" s="335"/>
      <c r="D162" s="325"/>
      <c r="E162" s="199"/>
      <c r="F162" s="218"/>
      <c r="G162" s="325"/>
      <c r="H162" s="325"/>
      <c r="K162" s="213"/>
      <c r="L162" s="329"/>
      <c r="M162" s="330"/>
      <c r="N162" s="326"/>
      <c r="O162" s="225"/>
      <c r="P162" s="213"/>
      <c r="Q162" s="213"/>
      <c r="R162" s="213"/>
      <c r="S162" s="213"/>
    </row>
    <row r="163" spans="2:19" ht="18" customHeight="1" x14ac:dyDescent="0.15">
      <c r="B163" s="213"/>
      <c r="C163" s="335"/>
      <c r="D163" s="325"/>
      <c r="E163" s="199"/>
      <c r="F163" s="218"/>
      <c r="G163" s="325"/>
      <c r="H163" s="325"/>
      <c r="K163" s="213"/>
      <c r="L163" s="329"/>
      <c r="M163" s="330"/>
      <c r="N163" s="326"/>
      <c r="O163" s="225"/>
      <c r="P163" s="213"/>
      <c r="Q163" s="213"/>
      <c r="R163" s="213"/>
      <c r="S163" s="213"/>
    </row>
    <row r="164" spans="2:19" ht="18" customHeight="1" x14ac:dyDescent="0.15">
      <c r="K164" s="213"/>
      <c r="L164" s="329"/>
      <c r="M164" s="330"/>
      <c r="N164" s="326"/>
      <c r="O164" s="225"/>
      <c r="P164" s="213"/>
      <c r="Q164" s="213"/>
      <c r="R164" s="213"/>
      <c r="S164" s="213"/>
    </row>
    <row r="165" spans="2:19" ht="18" customHeight="1" x14ac:dyDescent="0.15">
      <c r="B165" s="213"/>
      <c r="C165" s="335"/>
      <c r="D165" s="325"/>
      <c r="E165" s="199"/>
      <c r="F165" s="218"/>
      <c r="G165" s="325"/>
      <c r="H165" s="325"/>
      <c r="K165" s="213"/>
      <c r="L165" s="329"/>
      <c r="M165" s="330"/>
      <c r="N165" s="326"/>
      <c r="O165" s="225"/>
      <c r="P165" s="213"/>
      <c r="Q165" s="213"/>
      <c r="R165" s="213"/>
      <c r="S165" s="213"/>
    </row>
    <row r="166" spans="2:19" ht="18" customHeight="1" x14ac:dyDescent="0.15">
      <c r="B166" s="213"/>
      <c r="C166" s="335"/>
      <c r="D166" s="325"/>
      <c r="E166" s="199"/>
      <c r="F166" s="218"/>
      <c r="G166" s="325"/>
      <c r="H166" s="325"/>
      <c r="K166" s="213"/>
      <c r="L166" s="329"/>
      <c r="M166" s="330"/>
      <c r="N166" s="326"/>
      <c r="O166" s="225"/>
      <c r="P166" s="213"/>
      <c r="Q166" s="213"/>
      <c r="R166" s="213"/>
      <c r="S166" s="213"/>
    </row>
    <row r="167" spans="2:19" ht="18" customHeight="1" x14ac:dyDescent="0.15">
      <c r="B167" s="213"/>
      <c r="C167" s="335"/>
      <c r="D167" s="325"/>
      <c r="E167" s="199"/>
      <c r="F167" s="218"/>
      <c r="G167" s="325"/>
      <c r="H167" s="325"/>
      <c r="K167" s="213"/>
      <c r="L167" s="329"/>
      <c r="M167" s="330"/>
      <c r="N167" s="326"/>
      <c r="O167" s="225"/>
      <c r="P167" s="213"/>
      <c r="Q167" s="213"/>
      <c r="R167" s="213"/>
      <c r="S167" s="213"/>
    </row>
    <row r="168" spans="2:19" ht="16.5" customHeight="1" x14ac:dyDescent="0.15">
      <c r="B168" s="213"/>
      <c r="C168" s="335"/>
      <c r="D168" s="325"/>
      <c r="E168" s="199"/>
      <c r="F168" s="218"/>
      <c r="G168" s="325"/>
      <c r="H168" s="325"/>
      <c r="K168" s="213"/>
      <c r="L168" s="329"/>
      <c r="M168" s="330"/>
      <c r="N168" s="326"/>
      <c r="O168" s="225"/>
      <c r="P168" s="213"/>
      <c r="Q168" s="213"/>
      <c r="R168" s="213"/>
      <c r="S168" s="213"/>
    </row>
    <row r="169" spans="2:19" ht="16.5" customHeight="1" x14ac:dyDescent="0.15">
      <c r="B169" s="213"/>
      <c r="C169" s="335"/>
      <c r="D169" s="325"/>
      <c r="E169" s="199"/>
      <c r="F169" s="218"/>
      <c r="G169" s="325"/>
      <c r="H169" s="325"/>
      <c r="K169" s="213"/>
      <c r="L169" s="329"/>
      <c r="M169" s="330"/>
      <c r="N169" s="326"/>
      <c r="O169" s="225"/>
      <c r="P169" s="213"/>
      <c r="Q169" s="213"/>
      <c r="R169" s="213"/>
      <c r="S169" s="213"/>
    </row>
    <row r="170" spans="2:19" ht="16.5" customHeight="1" x14ac:dyDescent="0.15">
      <c r="B170" s="213"/>
      <c r="C170" s="335"/>
      <c r="D170" s="325"/>
      <c r="E170" s="199"/>
      <c r="F170" s="218"/>
      <c r="G170" s="325"/>
      <c r="H170" s="325"/>
      <c r="K170" s="213"/>
      <c r="L170" s="329"/>
      <c r="M170" s="330"/>
      <c r="N170" s="326"/>
      <c r="O170" s="225"/>
      <c r="P170" s="213"/>
      <c r="Q170" s="213"/>
      <c r="R170" s="213"/>
      <c r="S170" s="213"/>
    </row>
    <row r="171" spans="2:19" ht="16.5" customHeight="1" x14ac:dyDescent="0.15">
      <c r="B171" s="213"/>
      <c r="C171" s="335"/>
      <c r="D171" s="325"/>
      <c r="E171" s="199"/>
      <c r="F171" s="218"/>
      <c r="G171" s="325"/>
      <c r="H171" s="325"/>
      <c r="K171" s="213"/>
      <c r="L171" s="329"/>
      <c r="M171" s="330"/>
      <c r="N171" s="326"/>
      <c r="O171" s="225"/>
      <c r="P171" s="213"/>
      <c r="Q171" s="213"/>
      <c r="R171" s="213"/>
      <c r="S171" s="213"/>
    </row>
    <row r="172" spans="2:19" ht="16.5" customHeight="1" x14ac:dyDescent="0.15">
      <c r="B172" s="213"/>
      <c r="C172" s="335"/>
      <c r="D172" s="325"/>
      <c r="E172" s="199"/>
      <c r="F172" s="218"/>
      <c r="G172" s="325"/>
      <c r="H172" s="325"/>
      <c r="K172" s="213"/>
      <c r="L172" s="329"/>
      <c r="M172" s="330"/>
      <c r="N172" s="326"/>
      <c r="O172" s="225"/>
      <c r="P172" s="213"/>
      <c r="Q172" s="213"/>
      <c r="R172" s="213"/>
      <c r="S172" s="213"/>
    </row>
    <row r="173" spans="2:19" ht="16.5" customHeight="1" x14ac:dyDescent="0.15">
      <c r="B173" s="213"/>
      <c r="C173" s="335"/>
      <c r="D173" s="325"/>
      <c r="E173" s="199"/>
      <c r="F173" s="218"/>
      <c r="G173" s="325"/>
      <c r="H173" s="325"/>
      <c r="K173" s="213"/>
      <c r="L173" s="329"/>
      <c r="M173" s="330"/>
      <c r="N173" s="326"/>
      <c r="O173" s="225"/>
      <c r="P173" s="213"/>
      <c r="Q173" s="213"/>
      <c r="R173" s="213"/>
      <c r="S173" s="213"/>
    </row>
    <row r="174" spans="2:19" ht="16.5" customHeight="1" x14ac:dyDescent="0.15">
      <c r="B174" s="213"/>
      <c r="C174" s="335"/>
      <c r="D174" s="325"/>
      <c r="E174" s="199"/>
      <c r="F174" s="218"/>
      <c r="G174" s="325"/>
      <c r="H174" s="325"/>
      <c r="K174" s="213"/>
      <c r="L174" s="329"/>
      <c r="M174" s="330"/>
      <c r="N174" s="225"/>
      <c r="O174" s="225"/>
      <c r="P174" s="352"/>
      <c r="Q174" s="352"/>
      <c r="R174" s="213"/>
      <c r="S174" s="213"/>
    </row>
    <row r="175" spans="2:19" ht="16.5" customHeight="1" x14ac:dyDescent="0.15">
      <c r="B175" s="213"/>
      <c r="C175" s="335"/>
      <c r="D175" s="325"/>
      <c r="E175" s="199"/>
      <c r="F175" s="218"/>
      <c r="G175" s="325"/>
      <c r="H175" s="325"/>
      <c r="K175" s="213"/>
      <c r="L175" s="329"/>
      <c r="M175" s="330"/>
      <c r="N175" s="225"/>
      <c r="O175" s="225"/>
      <c r="P175" s="213"/>
      <c r="Q175" s="213"/>
      <c r="R175" s="213"/>
      <c r="S175" s="213"/>
    </row>
    <row r="176" spans="2:19" ht="16.5" customHeight="1" x14ac:dyDescent="0.15">
      <c r="K176" s="213"/>
      <c r="L176" s="329"/>
      <c r="M176" s="330"/>
      <c r="N176" s="326"/>
      <c r="O176" s="225"/>
      <c r="P176" s="322"/>
      <c r="Q176" s="322"/>
      <c r="R176" s="322"/>
      <c r="S176" s="322"/>
    </row>
    <row r="177" spans="2:19" ht="16.5" customHeight="1" x14ac:dyDescent="0.15">
      <c r="K177" s="213"/>
      <c r="L177" s="331"/>
      <c r="M177" s="330"/>
      <c r="N177" s="326"/>
      <c r="O177" s="225"/>
      <c r="P177" s="322"/>
      <c r="Q177" s="322"/>
      <c r="R177" s="322"/>
      <c r="S177" s="322"/>
    </row>
    <row r="178" spans="2:19" ht="16.5" customHeight="1" x14ac:dyDescent="0.15">
      <c r="B178" s="213"/>
      <c r="C178" s="335"/>
      <c r="D178" s="325"/>
      <c r="E178" s="199"/>
      <c r="F178" s="325"/>
      <c r="G178" s="325"/>
      <c r="H178" s="325"/>
      <c r="K178" s="213"/>
      <c r="L178" s="331"/>
      <c r="M178" s="330"/>
      <c r="N178" s="326"/>
      <c r="P178" s="322"/>
      <c r="Q178" s="322"/>
      <c r="R178" s="322"/>
      <c r="S178" s="322"/>
    </row>
    <row r="179" spans="2:19" ht="16.5" customHeight="1" x14ac:dyDescent="0.15">
      <c r="B179" s="213"/>
      <c r="C179" s="335"/>
      <c r="D179" s="325"/>
      <c r="E179" s="199"/>
      <c r="F179" s="325"/>
      <c r="G179" s="325"/>
      <c r="H179" s="325"/>
      <c r="K179" s="213"/>
      <c r="L179" s="331"/>
      <c r="M179" s="330"/>
      <c r="N179" s="326"/>
      <c r="P179" s="92"/>
    </row>
    <row r="180" spans="2:19" ht="18" customHeight="1" x14ac:dyDescent="0.15">
      <c r="B180" s="213"/>
      <c r="C180" s="335"/>
      <c r="D180" s="325"/>
      <c r="E180" s="199"/>
      <c r="F180" s="325"/>
      <c r="G180" s="325"/>
      <c r="H180" s="325"/>
      <c r="K180" s="213"/>
      <c r="L180" s="331"/>
      <c r="M180" s="330"/>
      <c r="N180" s="326"/>
      <c r="P180" s="92"/>
      <c r="Q180" s="92"/>
      <c r="R180" s="92"/>
      <c r="S180" s="92"/>
    </row>
    <row r="181" spans="2:19" ht="16.5" customHeight="1" x14ac:dyDescent="0.15">
      <c r="B181" s="213"/>
      <c r="C181" s="335"/>
      <c r="D181" s="325"/>
      <c r="E181" s="199"/>
      <c r="F181" s="325"/>
      <c r="G181" s="325"/>
      <c r="H181" s="325"/>
      <c r="K181" s="213"/>
      <c r="L181" s="92"/>
      <c r="M181" s="330"/>
      <c r="N181" s="326"/>
      <c r="O181" s="339"/>
      <c r="P181" s="322"/>
      <c r="Q181" s="322"/>
      <c r="R181" s="322"/>
      <c r="S181" s="322"/>
    </row>
    <row r="182" spans="2:19" ht="16.5" customHeight="1" x14ac:dyDescent="0.15">
      <c r="B182" s="213"/>
      <c r="C182" s="335"/>
      <c r="D182" s="325"/>
      <c r="E182" s="199"/>
      <c r="F182" s="325"/>
      <c r="G182" s="325"/>
      <c r="H182" s="325"/>
      <c r="K182" s="213"/>
      <c r="L182" s="340"/>
      <c r="M182" s="330"/>
      <c r="N182" s="326"/>
      <c r="O182" s="225"/>
      <c r="P182" s="331"/>
      <c r="Q182" s="331"/>
      <c r="R182" s="331"/>
      <c r="S182" s="331"/>
    </row>
    <row r="183" spans="2:19" ht="16.5" customHeight="1" x14ac:dyDescent="0.15">
      <c r="B183" s="213"/>
      <c r="C183" s="335"/>
      <c r="D183" s="325"/>
      <c r="E183" s="199"/>
      <c r="F183" s="325"/>
      <c r="G183" s="325"/>
      <c r="H183" s="325"/>
      <c r="K183" s="213"/>
      <c r="L183" s="340"/>
      <c r="M183" s="330"/>
      <c r="N183" s="326"/>
      <c r="O183" s="225"/>
      <c r="P183" s="353"/>
      <c r="Q183" s="353"/>
      <c r="R183" s="353"/>
      <c r="S183" s="353"/>
    </row>
    <row r="184" spans="2:19" ht="16.5" customHeight="1" x14ac:dyDescent="0.15">
      <c r="B184" s="213"/>
      <c r="C184" s="335"/>
      <c r="D184" s="325"/>
      <c r="E184" s="199"/>
      <c r="F184" s="325"/>
      <c r="G184" s="325"/>
      <c r="H184" s="325"/>
      <c r="K184" s="213"/>
      <c r="L184" s="340"/>
      <c r="M184" s="330"/>
      <c r="N184" s="326"/>
      <c r="O184" s="339"/>
      <c r="P184" s="338"/>
      <c r="Q184" s="338"/>
      <c r="R184" s="338"/>
      <c r="S184" s="338"/>
    </row>
    <row r="185" spans="2:19" ht="16.5" customHeight="1" x14ac:dyDescent="0.15">
      <c r="B185" s="213"/>
      <c r="C185" s="335"/>
      <c r="D185" s="325"/>
      <c r="E185" s="199"/>
      <c r="F185" s="325"/>
      <c r="G185" s="325"/>
      <c r="H185" s="325"/>
      <c r="K185" s="213"/>
      <c r="L185" s="340"/>
      <c r="M185" s="330"/>
      <c r="N185" s="326"/>
      <c r="O185" s="339"/>
      <c r="P185" s="339"/>
      <c r="Q185" s="339"/>
      <c r="R185" s="339"/>
      <c r="S185" s="339"/>
    </row>
    <row r="186" spans="2:19" ht="16.5" customHeight="1" x14ac:dyDescent="0.15">
      <c r="B186" s="213"/>
      <c r="C186" s="335"/>
      <c r="D186" s="325"/>
      <c r="E186" s="199"/>
      <c r="F186" s="325"/>
      <c r="G186" s="325"/>
      <c r="H186" s="325"/>
      <c r="K186" s="213"/>
      <c r="L186" s="329"/>
      <c r="M186" s="330"/>
      <c r="N186" s="326"/>
      <c r="O186" s="339"/>
      <c r="P186" s="353"/>
      <c r="Q186" s="353"/>
      <c r="R186" s="353"/>
      <c r="S186" s="353"/>
    </row>
    <row r="187" spans="2:19" ht="16.5" customHeight="1" x14ac:dyDescent="0.15">
      <c r="B187" s="213"/>
      <c r="C187" s="335"/>
      <c r="D187" s="325"/>
      <c r="E187" s="199"/>
      <c r="F187" s="325"/>
      <c r="G187" s="325"/>
      <c r="H187" s="325"/>
      <c r="K187" s="213"/>
      <c r="L187" s="329"/>
      <c r="M187" s="330"/>
      <c r="N187" s="326"/>
      <c r="O187" s="339"/>
      <c r="P187" s="213"/>
      <c r="Q187" s="213"/>
      <c r="R187" s="213"/>
      <c r="S187" s="213"/>
    </row>
    <row r="188" spans="2:19" ht="16.5" customHeight="1" x14ac:dyDescent="0.15">
      <c r="B188" s="213"/>
      <c r="C188" s="335"/>
      <c r="D188" s="325"/>
      <c r="E188" s="199"/>
      <c r="F188" s="325"/>
      <c r="G188" s="325"/>
      <c r="H188" s="325"/>
      <c r="K188" s="213"/>
      <c r="L188" s="329"/>
      <c r="M188" s="330"/>
      <c r="N188" s="199"/>
      <c r="O188" s="339"/>
      <c r="P188" s="213"/>
      <c r="Q188" s="213"/>
      <c r="R188" s="213"/>
      <c r="S188" s="213"/>
    </row>
    <row r="189" spans="2:19" ht="16.5" customHeight="1" x14ac:dyDescent="0.15">
      <c r="B189" s="213"/>
      <c r="C189" s="335"/>
      <c r="D189" s="325"/>
      <c r="E189" s="199"/>
      <c r="F189" s="325"/>
      <c r="G189" s="325"/>
      <c r="H189" s="325"/>
      <c r="K189" s="213"/>
      <c r="L189" s="340"/>
      <c r="M189" s="330"/>
      <c r="N189" s="326"/>
      <c r="O189" s="339"/>
      <c r="P189" s="331"/>
      <c r="Q189" s="331"/>
      <c r="R189" s="331"/>
      <c r="S189" s="331"/>
    </row>
    <row r="190" spans="2:19" ht="16.5" customHeight="1" x14ac:dyDescent="0.15">
      <c r="B190" s="213"/>
      <c r="C190" s="335"/>
      <c r="D190" s="325"/>
      <c r="E190" s="199"/>
      <c r="F190" s="325"/>
      <c r="G190" s="325"/>
      <c r="H190" s="325"/>
      <c r="K190" s="213"/>
      <c r="L190" s="340"/>
      <c r="M190" s="330"/>
      <c r="N190" s="326"/>
      <c r="O190" s="339"/>
      <c r="P190" s="213"/>
      <c r="Q190" s="213"/>
      <c r="R190" s="213"/>
      <c r="S190" s="213"/>
    </row>
    <row r="191" spans="2:19" ht="16.5" customHeight="1" x14ac:dyDescent="0.15">
      <c r="K191" s="213"/>
      <c r="L191" s="340"/>
      <c r="M191" s="330"/>
      <c r="N191" s="326"/>
      <c r="O191" s="339"/>
      <c r="P191" s="213"/>
      <c r="Q191" s="213"/>
      <c r="R191" s="213"/>
      <c r="S191" s="213"/>
    </row>
    <row r="192" spans="2:19" ht="16.5" customHeight="1" x14ac:dyDescent="0.15">
      <c r="K192" s="213"/>
      <c r="L192" s="340"/>
      <c r="M192" s="330"/>
      <c r="N192" s="326"/>
      <c r="O192" s="339"/>
      <c r="P192" s="213"/>
      <c r="Q192" s="213"/>
      <c r="R192" s="213"/>
      <c r="S192" s="213"/>
    </row>
    <row r="193" spans="2:19" ht="16.5" customHeight="1" x14ac:dyDescent="0.15">
      <c r="B193" s="213"/>
      <c r="C193" s="335"/>
      <c r="D193" s="325"/>
      <c r="E193" s="199"/>
      <c r="F193" s="325"/>
      <c r="G193" s="325"/>
      <c r="H193" s="325"/>
      <c r="K193" s="213"/>
      <c r="L193" s="340"/>
      <c r="M193" s="330"/>
      <c r="N193" s="326"/>
      <c r="O193" s="339"/>
      <c r="P193" s="213"/>
      <c r="Q193" s="213"/>
      <c r="R193" s="213"/>
      <c r="S193" s="213"/>
    </row>
    <row r="194" spans="2:19" ht="16.5" customHeight="1" x14ac:dyDescent="0.15">
      <c r="B194" s="213"/>
      <c r="C194" s="335"/>
      <c r="D194" s="325"/>
      <c r="E194" s="199"/>
      <c r="F194" s="325"/>
      <c r="G194" s="325"/>
      <c r="H194" s="325"/>
      <c r="K194" s="213"/>
      <c r="L194" s="340"/>
      <c r="M194" s="330"/>
      <c r="N194" s="326"/>
      <c r="O194" s="339"/>
      <c r="P194" s="331"/>
      <c r="Q194" s="331"/>
      <c r="R194" s="331"/>
      <c r="S194" s="331"/>
    </row>
    <row r="195" spans="2:19" ht="18" customHeight="1" x14ac:dyDescent="0.15">
      <c r="B195" s="213"/>
      <c r="C195" s="335"/>
      <c r="D195" s="325"/>
      <c r="E195" s="199"/>
      <c r="F195" s="325"/>
      <c r="G195" s="325"/>
      <c r="H195" s="325"/>
      <c r="K195" s="213"/>
      <c r="L195" s="340"/>
      <c r="M195" s="330"/>
      <c r="N195" s="326"/>
      <c r="O195" s="339"/>
      <c r="P195" s="331"/>
      <c r="Q195" s="331"/>
      <c r="R195" s="331"/>
      <c r="S195" s="331"/>
    </row>
    <row r="196" spans="2:19" ht="18" customHeight="1" x14ac:dyDescent="0.15">
      <c r="B196" s="213"/>
      <c r="C196" s="335"/>
      <c r="D196" s="325"/>
      <c r="E196" s="199"/>
      <c r="F196" s="325"/>
      <c r="G196" s="325"/>
      <c r="H196" s="325"/>
      <c r="K196" s="213"/>
      <c r="L196" s="340"/>
      <c r="M196" s="330"/>
      <c r="N196" s="326"/>
      <c r="O196" s="339"/>
      <c r="P196" s="331"/>
      <c r="Q196" s="331"/>
      <c r="R196" s="331"/>
      <c r="S196" s="331"/>
    </row>
    <row r="197" spans="2:19" ht="18" customHeight="1" x14ac:dyDescent="0.15">
      <c r="B197" s="213"/>
      <c r="C197" s="335"/>
      <c r="D197" s="325"/>
      <c r="E197" s="199"/>
      <c r="F197" s="325"/>
      <c r="G197" s="325"/>
      <c r="H197" s="325"/>
      <c r="K197" s="213"/>
      <c r="L197" s="340"/>
      <c r="M197" s="330"/>
      <c r="N197" s="326"/>
      <c r="O197" s="339"/>
      <c r="P197" s="225"/>
      <c r="Q197" s="225"/>
      <c r="R197" s="225"/>
      <c r="S197" s="225"/>
    </row>
    <row r="198" spans="2:19" ht="18" customHeight="1" x14ac:dyDescent="0.15">
      <c r="K198" s="213"/>
      <c r="L198" s="340"/>
      <c r="M198" s="330"/>
      <c r="N198" s="326"/>
      <c r="O198" s="339"/>
      <c r="P198" s="225"/>
      <c r="Q198" s="225"/>
      <c r="R198" s="225"/>
      <c r="S198" s="225"/>
    </row>
    <row r="199" spans="2:19" ht="18" customHeight="1" x14ac:dyDescent="0.15">
      <c r="K199" s="213"/>
      <c r="L199" s="340"/>
      <c r="M199" s="330"/>
      <c r="N199" s="326"/>
      <c r="O199" s="339"/>
      <c r="P199" s="225"/>
      <c r="Q199" s="225"/>
      <c r="R199" s="225"/>
      <c r="S199" s="225"/>
    </row>
    <row r="200" spans="2:19" ht="18" customHeight="1" x14ac:dyDescent="0.15">
      <c r="B200" s="213"/>
      <c r="C200" s="335"/>
      <c r="D200" s="325"/>
      <c r="E200" s="199"/>
      <c r="F200" s="325"/>
      <c r="G200" s="325"/>
      <c r="H200" s="325"/>
      <c r="K200" s="213"/>
      <c r="L200" s="334"/>
      <c r="M200" s="330"/>
      <c r="N200" s="326"/>
      <c r="O200" s="339"/>
      <c r="P200" s="225"/>
      <c r="Q200" s="225"/>
      <c r="R200" s="225"/>
      <c r="S200" s="225"/>
    </row>
    <row r="201" spans="2:19" ht="18" customHeight="1" x14ac:dyDescent="0.15">
      <c r="B201" s="213"/>
      <c r="C201" s="335"/>
      <c r="D201" s="325"/>
      <c r="E201" s="199"/>
      <c r="F201" s="325"/>
      <c r="G201" s="325"/>
      <c r="H201" s="325"/>
      <c r="K201" s="213"/>
      <c r="L201" s="334"/>
      <c r="M201" s="330"/>
      <c r="N201" s="326"/>
      <c r="O201" s="341"/>
      <c r="P201" s="225"/>
      <c r="Q201" s="225"/>
      <c r="R201" s="225"/>
      <c r="S201" s="225"/>
    </row>
    <row r="202" spans="2:19" ht="18.75" customHeight="1" x14ac:dyDescent="0.15">
      <c r="B202" s="366"/>
      <c r="C202" s="366"/>
      <c r="D202" s="366"/>
      <c r="E202" s="366"/>
      <c r="F202" s="366"/>
      <c r="G202" s="366"/>
      <c r="H202" s="366"/>
      <c r="K202" s="213"/>
      <c r="L202" s="92"/>
      <c r="M202" s="330"/>
      <c r="N202" s="225"/>
      <c r="O202" s="342"/>
      <c r="P202" s="225"/>
      <c r="Q202" s="225"/>
      <c r="R202" s="225"/>
      <c r="S202" s="225"/>
    </row>
    <row r="203" spans="2:19" ht="18" customHeight="1" x14ac:dyDescent="0.15">
      <c r="K203" s="213"/>
      <c r="L203" s="92"/>
      <c r="M203" s="330"/>
      <c r="N203" s="225"/>
      <c r="P203" s="225"/>
      <c r="Q203" s="225"/>
      <c r="R203" s="225"/>
      <c r="S203" s="225"/>
    </row>
    <row r="204" spans="2:19" ht="18" customHeight="1" x14ac:dyDescent="0.15">
      <c r="B204" s="213"/>
      <c r="C204" s="335"/>
      <c r="D204" s="325"/>
      <c r="E204" s="199"/>
      <c r="F204" s="325"/>
      <c r="G204" s="325"/>
      <c r="H204" s="325"/>
      <c r="K204" s="213"/>
      <c r="L204" s="92"/>
      <c r="M204" s="330"/>
      <c r="N204" s="225"/>
      <c r="O204" s="339"/>
      <c r="P204" s="353"/>
      <c r="Q204" s="353"/>
      <c r="R204" s="353"/>
      <c r="S204" s="353"/>
    </row>
    <row r="205" spans="2:19" ht="18" customHeight="1" x14ac:dyDescent="0.15">
      <c r="K205" s="213"/>
      <c r="L205" s="340"/>
      <c r="M205" s="330"/>
      <c r="N205" s="326"/>
      <c r="O205" s="326"/>
      <c r="P205" s="353"/>
      <c r="Q205" s="353"/>
      <c r="R205" s="353"/>
      <c r="S205" s="353"/>
    </row>
    <row r="206" spans="2:19" ht="18" customHeight="1" x14ac:dyDescent="0.15">
      <c r="K206" s="213"/>
      <c r="L206" s="340"/>
      <c r="M206" s="330"/>
      <c r="N206" s="326"/>
      <c r="O206" s="339"/>
      <c r="P206" s="353"/>
      <c r="Q206" s="353"/>
      <c r="R206" s="353"/>
      <c r="S206" s="353"/>
    </row>
    <row r="207" spans="2:19" ht="17.25" customHeight="1" x14ac:dyDescent="0.15">
      <c r="B207" s="213"/>
      <c r="C207" s="335"/>
      <c r="D207" s="325"/>
      <c r="E207" s="199"/>
      <c r="F207" s="332"/>
      <c r="G207" s="326"/>
      <c r="H207" s="326"/>
      <c r="K207" s="213"/>
      <c r="L207" s="340"/>
      <c r="M207" s="330"/>
      <c r="N207" s="326"/>
      <c r="O207" s="339"/>
      <c r="P207" s="353"/>
      <c r="Q207" s="353"/>
      <c r="R207" s="353"/>
      <c r="S207" s="353"/>
    </row>
    <row r="208" spans="2:19" ht="17.25" customHeight="1" x14ac:dyDescent="0.15">
      <c r="B208" s="213"/>
      <c r="C208" s="335"/>
      <c r="D208" s="325"/>
      <c r="E208" s="199"/>
      <c r="F208" s="332"/>
      <c r="G208" s="326"/>
      <c r="H208" s="326"/>
      <c r="K208" s="213"/>
      <c r="L208" s="340"/>
      <c r="M208" s="330"/>
      <c r="N208" s="326"/>
      <c r="O208" s="339"/>
      <c r="P208" s="353"/>
      <c r="Q208" s="353"/>
      <c r="R208" s="353"/>
      <c r="S208" s="353"/>
    </row>
    <row r="209" spans="2:19" ht="16.5" customHeight="1" x14ac:dyDescent="0.15">
      <c r="B209" s="213"/>
      <c r="C209" s="335"/>
      <c r="D209" s="325"/>
      <c r="E209" s="199"/>
      <c r="F209" s="332"/>
      <c r="G209" s="326"/>
      <c r="H209" s="326"/>
      <c r="K209" s="213"/>
      <c r="L209" s="340"/>
      <c r="M209" s="330"/>
      <c r="N209" s="225"/>
      <c r="O209" s="327"/>
      <c r="P209" s="353"/>
      <c r="Q209" s="353"/>
      <c r="R209" s="353"/>
      <c r="S209" s="353"/>
    </row>
    <row r="210" spans="2:19" ht="16" x14ac:dyDescent="0.15">
      <c r="K210" s="213"/>
      <c r="L210" s="92"/>
      <c r="M210" s="330"/>
      <c r="N210" s="326"/>
      <c r="O210" s="339"/>
      <c r="P210" s="331"/>
      <c r="Q210" s="331"/>
      <c r="R210" s="331"/>
      <c r="S210" s="331"/>
    </row>
    <row r="211" spans="2:19" ht="16" x14ac:dyDescent="0.15">
      <c r="B211" s="213"/>
      <c r="C211" s="335"/>
      <c r="D211" s="325"/>
      <c r="E211" s="199"/>
      <c r="F211" s="332"/>
      <c r="G211" s="326"/>
      <c r="H211" s="326"/>
      <c r="K211" s="213"/>
      <c r="L211" s="340"/>
      <c r="M211" s="330"/>
      <c r="N211" s="326"/>
      <c r="O211" s="339"/>
      <c r="P211" s="331"/>
      <c r="Q211" s="331"/>
      <c r="R211" s="331"/>
      <c r="S211" s="331"/>
    </row>
    <row r="212" spans="2:19" ht="16" x14ac:dyDescent="0.15">
      <c r="K212" s="213"/>
      <c r="L212" s="340"/>
      <c r="M212" s="330"/>
      <c r="N212" s="225"/>
      <c r="O212" s="339"/>
      <c r="P212" s="331"/>
      <c r="Q212" s="331"/>
      <c r="R212" s="331"/>
      <c r="S212" s="331"/>
    </row>
    <row r="213" spans="2:19" ht="16" x14ac:dyDescent="0.15">
      <c r="B213" s="213"/>
      <c r="C213" s="335"/>
      <c r="D213" s="325"/>
      <c r="E213" s="199"/>
      <c r="F213" s="325"/>
      <c r="G213" s="325"/>
      <c r="H213" s="325"/>
      <c r="K213" s="213"/>
      <c r="L213" s="92"/>
      <c r="M213" s="330"/>
      <c r="N213" s="225"/>
      <c r="O213" s="339"/>
      <c r="P213" s="353"/>
      <c r="Q213" s="353"/>
      <c r="R213" s="353"/>
      <c r="S213" s="353"/>
    </row>
    <row r="214" spans="2:19" ht="16" x14ac:dyDescent="0.15">
      <c r="B214" s="213"/>
      <c r="C214" s="335"/>
      <c r="D214" s="325"/>
      <c r="E214" s="199"/>
      <c r="F214" s="325"/>
      <c r="G214" s="325"/>
      <c r="H214" s="325"/>
      <c r="K214" s="213"/>
      <c r="L214" s="340"/>
      <c r="M214" s="330"/>
      <c r="N214" s="326"/>
      <c r="O214" s="339"/>
      <c r="P214" s="353"/>
      <c r="Q214" s="353"/>
      <c r="R214" s="353"/>
      <c r="S214" s="353"/>
    </row>
    <row r="215" spans="2:19" ht="16" x14ac:dyDescent="0.15">
      <c r="B215" s="213"/>
      <c r="C215" s="335"/>
      <c r="D215" s="325"/>
      <c r="E215" s="199"/>
      <c r="F215" s="325"/>
      <c r="G215" s="325"/>
      <c r="H215" s="325"/>
      <c r="K215" s="213"/>
      <c r="L215" s="340"/>
      <c r="M215" s="330"/>
      <c r="N215" s="326"/>
      <c r="O215" s="339"/>
      <c r="P215" s="331"/>
      <c r="Q215" s="331"/>
      <c r="R215" s="331"/>
      <c r="S215" s="331"/>
    </row>
    <row r="216" spans="2:19" ht="16" x14ac:dyDescent="0.15">
      <c r="B216" s="213"/>
      <c r="C216" s="335"/>
      <c r="D216" s="325"/>
      <c r="E216" s="199"/>
      <c r="F216" s="325"/>
      <c r="G216" s="325"/>
      <c r="H216" s="325"/>
      <c r="K216" s="213"/>
      <c r="L216" s="340"/>
      <c r="M216" s="330"/>
      <c r="N216" s="326"/>
      <c r="O216" s="339"/>
      <c r="P216" s="331"/>
      <c r="Q216" s="331"/>
      <c r="R216" s="331"/>
      <c r="S216" s="331"/>
    </row>
    <row r="217" spans="2:19" ht="16" x14ac:dyDescent="0.15">
      <c r="B217" s="213"/>
      <c r="C217" s="335"/>
      <c r="D217" s="325"/>
      <c r="E217" s="199"/>
      <c r="F217" s="325"/>
      <c r="G217" s="325"/>
      <c r="H217" s="325"/>
      <c r="K217" s="213"/>
      <c r="L217" s="340"/>
      <c r="M217" s="330"/>
      <c r="N217" s="326"/>
      <c r="O217" s="339"/>
      <c r="P217" s="331"/>
      <c r="Q217" s="331"/>
      <c r="R217" s="331"/>
      <c r="S217" s="331"/>
    </row>
    <row r="218" spans="2:19" ht="16" x14ac:dyDescent="0.15">
      <c r="B218" s="213"/>
      <c r="C218" s="335"/>
      <c r="D218" s="325"/>
      <c r="E218" s="199"/>
      <c r="F218" s="325"/>
      <c r="G218" s="325"/>
      <c r="H218" s="325"/>
      <c r="K218" s="213"/>
      <c r="L218" s="340"/>
      <c r="M218" s="330"/>
      <c r="N218" s="326"/>
      <c r="O218" s="339"/>
      <c r="P218" s="331"/>
      <c r="Q218" s="331"/>
      <c r="R218" s="331"/>
      <c r="S218" s="331"/>
    </row>
    <row r="219" spans="2:19" ht="16" x14ac:dyDescent="0.15">
      <c r="B219" s="213"/>
      <c r="C219" s="335"/>
      <c r="D219" s="325"/>
      <c r="E219" s="199"/>
      <c r="F219" s="325"/>
      <c r="G219" s="325"/>
      <c r="H219" s="325"/>
      <c r="K219" s="213"/>
      <c r="L219" s="340"/>
      <c r="M219" s="330"/>
      <c r="N219" s="326"/>
      <c r="O219" s="343"/>
      <c r="P219" s="225"/>
      <c r="Q219" s="225"/>
      <c r="R219" s="225"/>
      <c r="S219" s="225"/>
    </row>
    <row r="220" spans="2:19" ht="16" x14ac:dyDescent="0.15">
      <c r="B220" s="213"/>
      <c r="C220" s="335"/>
      <c r="D220" s="325"/>
      <c r="E220" s="199"/>
      <c r="F220" s="325"/>
      <c r="G220" s="325"/>
      <c r="H220" s="325"/>
      <c r="K220" s="213"/>
      <c r="L220" s="340"/>
      <c r="M220" s="330"/>
      <c r="N220" s="326"/>
      <c r="O220" s="339"/>
      <c r="P220" s="331"/>
      <c r="Q220" s="331"/>
      <c r="R220" s="331"/>
      <c r="S220" s="331"/>
    </row>
    <row r="221" spans="2:19" ht="16" x14ac:dyDescent="0.15">
      <c r="K221" s="213"/>
      <c r="L221" s="340"/>
      <c r="M221" s="330"/>
      <c r="N221" s="326"/>
      <c r="O221" s="339"/>
      <c r="P221" s="225"/>
      <c r="Q221" s="225"/>
      <c r="R221" s="225"/>
      <c r="S221" s="225"/>
    </row>
    <row r="222" spans="2:19" ht="16" x14ac:dyDescent="0.15">
      <c r="K222" s="213"/>
      <c r="L222" s="92"/>
      <c r="M222" s="330"/>
      <c r="N222" s="326"/>
      <c r="O222" s="326"/>
      <c r="P222" s="331"/>
      <c r="Q222" s="331"/>
      <c r="R222" s="331"/>
      <c r="S222" s="331"/>
    </row>
    <row r="223" spans="2:19" ht="16" x14ac:dyDescent="0.15">
      <c r="K223" s="213"/>
      <c r="L223" s="340"/>
      <c r="M223" s="330"/>
      <c r="N223" s="326"/>
      <c r="O223" s="326"/>
      <c r="P223" s="331"/>
      <c r="Q223" s="331"/>
      <c r="R223" s="331"/>
      <c r="S223" s="331"/>
    </row>
    <row r="224" spans="2:19" ht="16" x14ac:dyDescent="0.15">
      <c r="K224" s="213"/>
      <c r="L224" s="340"/>
      <c r="M224" s="330"/>
      <c r="N224" s="326"/>
      <c r="O224" s="326"/>
      <c r="P224" s="225"/>
      <c r="Q224" s="225"/>
      <c r="R224" s="225"/>
      <c r="S224" s="225"/>
    </row>
    <row r="225" spans="2:19" ht="16" x14ac:dyDescent="0.15">
      <c r="P225" s="225"/>
      <c r="Q225" s="225"/>
      <c r="R225" s="225"/>
      <c r="S225" s="225"/>
    </row>
    <row r="226" spans="2:19" ht="16" x14ac:dyDescent="0.15">
      <c r="P226" s="225"/>
      <c r="Q226" s="225"/>
      <c r="R226" s="225"/>
      <c r="S226" s="225"/>
    </row>
    <row r="227" spans="2:19" ht="16" x14ac:dyDescent="0.15">
      <c r="P227" s="331"/>
      <c r="Q227" s="331"/>
      <c r="R227" s="331"/>
      <c r="S227" s="331"/>
    </row>
    <row r="228" spans="2:19" ht="18" customHeight="1" x14ac:dyDescent="0.15">
      <c r="P228" s="331"/>
      <c r="Q228" s="331"/>
      <c r="R228" s="331"/>
      <c r="S228" s="331"/>
    </row>
    <row r="229" spans="2:19" ht="17.25" customHeight="1" x14ac:dyDescent="0.15">
      <c r="P229" s="130"/>
      <c r="Q229" s="130"/>
      <c r="R229" s="130"/>
      <c r="S229" s="130"/>
    </row>
    <row r="230" spans="2:19" ht="17.25" customHeight="1" x14ac:dyDescent="0.15"/>
    <row r="231" spans="2:19" ht="15.75" customHeight="1" x14ac:dyDescent="0.15"/>
    <row r="232" spans="2:19" ht="17.25" customHeight="1" x14ac:dyDescent="0.15"/>
    <row r="233" spans="2:19" ht="15.75" customHeight="1" x14ac:dyDescent="0.15"/>
    <row r="236" spans="2:19" ht="16.5" customHeight="1" x14ac:dyDescent="0.15"/>
    <row r="237" spans="2:19" ht="15.75" customHeight="1" x14ac:dyDescent="0.15"/>
    <row r="238" spans="2:19" ht="15.75" customHeight="1" x14ac:dyDescent="0.15"/>
    <row r="239" spans="2:19" ht="15.75" customHeight="1" x14ac:dyDescent="0.15"/>
    <row r="240" spans="2:19" ht="15.75" customHeight="1" x14ac:dyDescent="0.15">
      <c r="B240" s="366"/>
      <c r="C240" s="366"/>
      <c r="D240" s="366"/>
      <c r="E240" s="366"/>
      <c r="F240" s="366"/>
      <c r="G240" s="366"/>
      <c r="H240" s="366"/>
    </row>
    <row r="241" spans="2:8" ht="15.75" customHeight="1" x14ac:dyDescent="0.15">
      <c r="B241" s="349"/>
      <c r="C241" s="349"/>
      <c r="D241" s="349"/>
      <c r="E241" s="349"/>
      <c r="F241" s="349"/>
      <c r="G241" s="349"/>
      <c r="H241" s="349"/>
    </row>
    <row r="242" spans="2:8" ht="15.75" customHeight="1" x14ac:dyDescent="0.15">
      <c r="B242" s="349"/>
      <c r="C242" s="349"/>
      <c r="D242" s="349"/>
      <c r="E242" s="349"/>
      <c r="F242" s="349"/>
      <c r="G242" s="349"/>
      <c r="H242" s="349"/>
    </row>
    <row r="243" spans="2:8" ht="18" x14ac:dyDescent="0.15">
      <c r="B243" s="349"/>
      <c r="C243" s="349"/>
      <c r="D243" s="349"/>
      <c r="E243" s="349"/>
      <c r="F243" s="349"/>
      <c r="G243" s="349"/>
      <c r="H243" s="349"/>
    </row>
    <row r="256" spans="2:8" ht="19.5" customHeight="1" x14ac:dyDescent="0.15"/>
    <row r="260" spans="8:8" ht="16" x14ac:dyDescent="0.15">
      <c r="H260" s="323"/>
    </row>
    <row r="261" spans="8:8" ht="16" x14ac:dyDescent="0.15">
      <c r="H261" s="323"/>
    </row>
    <row r="287" ht="17.25" customHeight="1" x14ac:dyDescent="0.15"/>
    <row r="290" spans="8:9" ht="12.75" customHeight="1" x14ac:dyDescent="0.15"/>
    <row r="291" spans="8:9" ht="16.5" customHeight="1" x14ac:dyDescent="0.15"/>
    <row r="292" spans="8:9" ht="17.25" customHeight="1" x14ac:dyDescent="0.15"/>
    <row r="295" spans="8:9" ht="15" customHeight="1" x14ac:dyDescent="0.15"/>
    <row r="296" spans="8:9" ht="15" customHeight="1" x14ac:dyDescent="0.15"/>
    <row r="297" spans="8:9" ht="15" customHeight="1" x14ac:dyDescent="0.15"/>
    <row r="298" spans="8:9" ht="15" customHeight="1" x14ac:dyDescent="0.15">
      <c r="H298" s="33"/>
    </row>
    <row r="299" spans="8:9" ht="15" customHeight="1" x14ac:dyDescent="0.15">
      <c r="H299" s="33"/>
    </row>
    <row r="300" spans="8:9" ht="15.75" customHeight="1" x14ac:dyDescent="0.15">
      <c r="H300" s="33"/>
    </row>
    <row r="301" spans="8:9" x14ac:dyDescent="0.15">
      <c r="H301" s="33"/>
    </row>
    <row r="302" spans="8:9" x14ac:dyDescent="0.15">
      <c r="H302" s="33"/>
      <c r="I302" s="33"/>
    </row>
    <row r="303" spans="8:9" x14ac:dyDescent="0.15">
      <c r="H303" s="33"/>
      <c r="I303" s="33"/>
    </row>
    <row r="304" spans="8:9" x14ac:dyDescent="0.15">
      <c r="H304" s="33"/>
      <c r="I304" s="33"/>
    </row>
    <row r="305" spans="8:9" x14ac:dyDescent="0.15">
      <c r="H305" s="33"/>
      <c r="I305" s="33"/>
    </row>
    <row r="306" spans="8:9" x14ac:dyDescent="0.15">
      <c r="H306" s="33"/>
      <c r="I306" s="33"/>
    </row>
    <row r="307" spans="8:9" x14ac:dyDescent="0.15">
      <c r="H307" s="33"/>
      <c r="I307" s="33"/>
    </row>
    <row r="308" spans="8:9" x14ac:dyDescent="0.15">
      <c r="H308" s="33"/>
      <c r="I308" s="33"/>
    </row>
    <row r="309" spans="8:9" x14ac:dyDescent="0.15">
      <c r="H309" s="33"/>
      <c r="I309" s="33"/>
    </row>
    <row r="310" spans="8:9" x14ac:dyDescent="0.15">
      <c r="H310" s="33"/>
      <c r="I310" s="33"/>
    </row>
    <row r="311" spans="8:9" x14ac:dyDescent="0.15">
      <c r="H311" s="33"/>
      <c r="I311" s="33"/>
    </row>
    <row r="312" spans="8:9" x14ac:dyDescent="0.15">
      <c r="H312" s="33"/>
      <c r="I312" s="33"/>
    </row>
    <row r="313" spans="8:9" x14ac:dyDescent="0.15">
      <c r="H313" s="33"/>
      <c r="I313" s="33"/>
    </row>
    <row r="314" spans="8:9" x14ac:dyDescent="0.15">
      <c r="H314" s="33"/>
      <c r="I314" s="33"/>
    </row>
    <row r="315" spans="8:9" x14ac:dyDescent="0.15">
      <c r="H315" s="33"/>
      <c r="I315" s="33"/>
    </row>
    <row r="316" spans="8:9" x14ac:dyDescent="0.15">
      <c r="H316" s="33"/>
      <c r="I316" s="33"/>
    </row>
    <row r="317" spans="8:9" x14ac:dyDescent="0.15">
      <c r="H317" s="33"/>
      <c r="I317" s="33"/>
    </row>
    <row r="318" spans="8:9" x14ac:dyDescent="0.15">
      <c r="H318" s="33"/>
      <c r="I318" s="33"/>
    </row>
    <row r="319" spans="8:9" x14ac:dyDescent="0.15">
      <c r="H319" s="33"/>
      <c r="I319" s="33"/>
    </row>
    <row r="320" spans="8:9" x14ac:dyDescent="0.15">
      <c r="H320" s="33"/>
      <c r="I320" s="33"/>
    </row>
    <row r="321" spans="8:9" x14ac:dyDescent="0.15">
      <c r="H321" s="33"/>
      <c r="I321" s="33"/>
    </row>
    <row r="322" spans="8:9" x14ac:dyDescent="0.15">
      <c r="H322" s="33"/>
      <c r="I322" s="33"/>
    </row>
    <row r="323" spans="8:9" x14ac:dyDescent="0.15">
      <c r="H323" s="33"/>
      <c r="I323" s="33"/>
    </row>
    <row r="324" spans="8:9" x14ac:dyDescent="0.15">
      <c r="H324" s="33"/>
      <c r="I324" s="33"/>
    </row>
    <row r="325" spans="8:9" x14ac:dyDescent="0.15">
      <c r="H325" s="33"/>
      <c r="I325" s="33"/>
    </row>
    <row r="326" spans="8:9" ht="25.5" customHeight="1" x14ac:dyDescent="0.15">
      <c r="H326" s="33"/>
      <c r="I326" s="33"/>
    </row>
    <row r="327" spans="8:9" ht="25.5" customHeight="1" x14ac:dyDescent="0.15">
      <c r="H327" s="33"/>
      <c r="I327" s="33"/>
    </row>
    <row r="328" spans="8:9" x14ac:dyDescent="0.15">
      <c r="H328" s="33"/>
      <c r="I328" s="33"/>
    </row>
    <row r="329" spans="8:9" x14ac:dyDescent="0.15">
      <c r="H329" s="33"/>
      <c r="I329" s="33"/>
    </row>
    <row r="330" spans="8:9" x14ac:dyDescent="0.15">
      <c r="I330" s="33"/>
    </row>
    <row r="331" spans="8:9" x14ac:dyDescent="0.15">
      <c r="I331" s="33"/>
    </row>
    <row r="332" spans="8:9" x14ac:dyDescent="0.15">
      <c r="I332" s="33"/>
    </row>
    <row r="333" spans="8:9" x14ac:dyDescent="0.15">
      <c r="I333" s="33"/>
    </row>
  </sheetData>
  <sheetProtection algorithmName="SHA-512" hashValue="pxVPjtJWx8q4Dt5nHMwm1h4Baz0URDnToAuYpi4A6ka562cjmkr8a7pTvAKHF5fYbZsOHJkyPafqCN/MMOIsoQ==" saltValue="mIH2lrkfNQg6+qMAVig8cg==" spinCount="100000" sheet="1" objects="1" scenarios="1" selectLockedCells="1" selectUnlockedCells="1"/>
  <mergeCells count="97">
    <mergeCell ref="G139:H139"/>
    <mergeCell ref="G140:H140"/>
    <mergeCell ref="G141:H141"/>
    <mergeCell ref="G137:H137"/>
    <mergeCell ref="G125:H125"/>
    <mergeCell ref="G128:H128"/>
    <mergeCell ref="G153:H153"/>
    <mergeCell ref="G150:H150"/>
    <mergeCell ref="G151:H151"/>
    <mergeCell ref="G152:H152"/>
    <mergeCell ref="G147:H147"/>
    <mergeCell ref="G148:H148"/>
    <mergeCell ref="G149:H149"/>
    <mergeCell ref="G121:H121"/>
    <mergeCell ref="G122:H122"/>
    <mergeCell ref="G123:H123"/>
    <mergeCell ref="G118:H118"/>
    <mergeCell ref="G119:H119"/>
    <mergeCell ref="G120:H120"/>
    <mergeCell ref="G114:H114"/>
    <mergeCell ref="G115:H115"/>
    <mergeCell ref="G116:H116"/>
    <mergeCell ref="G117:H117"/>
    <mergeCell ref="G110:H110"/>
    <mergeCell ref="G111:H111"/>
    <mergeCell ref="G112:H112"/>
    <mergeCell ref="G113:H113"/>
    <mergeCell ref="G96:H96"/>
    <mergeCell ref="G109:H109"/>
    <mergeCell ref="G93:H93"/>
    <mergeCell ref="G100:H100"/>
    <mergeCell ref="G106:H106"/>
    <mergeCell ref="G107:H107"/>
    <mergeCell ref="G108:H108"/>
    <mergeCell ref="G103:H103"/>
    <mergeCell ref="G104:H104"/>
    <mergeCell ref="G105:H105"/>
    <mergeCell ref="G101:H101"/>
    <mergeCell ref="G102:H102"/>
    <mergeCell ref="G97:H97"/>
    <mergeCell ref="G98:H98"/>
    <mergeCell ref="G99:H99"/>
    <mergeCell ref="G94:H94"/>
    <mergeCell ref="G81:H81"/>
    <mergeCell ref="G82:H82"/>
    <mergeCell ref="G76:H76"/>
    <mergeCell ref="G77:H77"/>
    <mergeCell ref="G78:H78"/>
    <mergeCell ref="G95:H95"/>
    <mergeCell ref="G72:H72"/>
    <mergeCell ref="G75:H75"/>
    <mergeCell ref="G91:H91"/>
    <mergeCell ref="G68:H68"/>
    <mergeCell ref="G69:H69"/>
    <mergeCell ref="G70:H70"/>
    <mergeCell ref="G79:H79"/>
    <mergeCell ref="G87:H87"/>
    <mergeCell ref="G88:H88"/>
    <mergeCell ref="G89:H89"/>
    <mergeCell ref="G83:H83"/>
    <mergeCell ref="G84:H84"/>
    <mergeCell ref="G85:H85"/>
    <mergeCell ref="G86:H86"/>
    <mergeCell ref="G80:H80"/>
    <mergeCell ref="G56:H56"/>
    <mergeCell ref="G57:H57"/>
    <mergeCell ref="F53:G53"/>
    <mergeCell ref="G54:H54"/>
    <mergeCell ref="G55:H55"/>
    <mergeCell ref="G49:H49"/>
    <mergeCell ref="G50:H50"/>
    <mergeCell ref="G51:H51"/>
    <mergeCell ref="G46:H46"/>
    <mergeCell ref="G47:H47"/>
    <mergeCell ref="G48:H48"/>
    <mergeCell ref="G45:H45"/>
    <mergeCell ref="K42:O43"/>
    <mergeCell ref="K44:O44"/>
    <mergeCell ref="G29:H29"/>
    <mergeCell ref="C30:H30"/>
    <mergeCell ref="B31:H32"/>
    <mergeCell ref="G33:H33"/>
    <mergeCell ref="G40:H40"/>
    <mergeCell ref="G28:H28"/>
    <mergeCell ref="C6:I6"/>
    <mergeCell ref="K8:O8"/>
    <mergeCell ref="G43:H43"/>
    <mergeCell ref="G44:H44"/>
    <mergeCell ref="G41:H41"/>
    <mergeCell ref="G42:H42"/>
    <mergeCell ref="G38:H38"/>
    <mergeCell ref="G39:H39"/>
    <mergeCell ref="G35:H35"/>
    <mergeCell ref="G36:H36"/>
    <mergeCell ref="G37:H37"/>
    <mergeCell ref="G34:H34"/>
    <mergeCell ref="B8:H8"/>
  </mergeCells>
  <pageMargins left="0.7" right="0.7" top="0.75" bottom="0.75" header="0.3" footer="0.3"/>
  <pageSetup paperSize="9" orientation="portrait" horizontalDpi="4294967293" verticalDpi="300" r:id="rId1"/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B6:AC355"/>
  <sheetViews>
    <sheetView showGridLines="0" zoomScale="130" zoomScaleNormal="130" zoomScalePageLayoutView="75" workbookViewId="0">
      <selection activeCell="T25" sqref="T25"/>
    </sheetView>
  </sheetViews>
  <sheetFormatPr baseColWidth="10" defaultColWidth="8.83203125" defaultRowHeight="13" x14ac:dyDescent="0.15"/>
  <cols>
    <col min="1" max="1" width="3.6640625" customWidth="1"/>
    <col min="2" max="2" width="7.1640625" customWidth="1"/>
    <col min="3" max="3" width="21.5" customWidth="1"/>
    <col min="4" max="4" width="11" customWidth="1"/>
    <col min="5" max="5" width="13.1640625" style="1" customWidth="1"/>
    <col min="6" max="6" width="13.83203125" customWidth="1"/>
    <col min="8" max="8" width="27.5" customWidth="1"/>
    <col min="10" max="10" width="0.1640625" customWidth="1"/>
    <col min="11" max="11" width="7.33203125" customWidth="1"/>
    <col min="12" max="12" width="28.1640625" customWidth="1"/>
    <col min="13" max="13" width="12" customWidth="1"/>
    <col min="14" max="14" width="13.83203125" style="2" customWidth="1"/>
    <col min="15" max="15" width="14" customWidth="1"/>
    <col min="16" max="16" width="7.33203125" customWidth="1"/>
    <col min="17" max="17" width="25.5" customWidth="1"/>
    <col min="18" max="18" width="7.33203125" customWidth="1"/>
    <col min="19" max="19" width="10.33203125" customWidth="1"/>
    <col min="21" max="21" width="9" customWidth="1"/>
    <col min="25" max="25" width="9.33203125" customWidth="1"/>
  </cols>
  <sheetData>
    <row r="6" spans="2:29" ht="12.75" customHeight="1" x14ac:dyDescent="0.15">
      <c r="C6" s="786"/>
      <c r="D6" s="786"/>
      <c r="E6" s="786"/>
      <c r="F6" s="786"/>
      <c r="G6" s="786"/>
      <c r="H6" s="786"/>
      <c r="I6" s="786"/>
    </row>
    <row r="7" spans="2:29" ht="12.75" customHeight="1" thickBot="1" x14ac:dyDescent="0.2">
      <c r="C7" s="72"/>
      <c r="D7" s="72"/>
      <c r="E7" s="305"/>
      <c r="F7" s="72"/>
      <c r="G7" s="72"/>
      <c r="H7" s="72"/>
      <c r="I7" s="72"/>
    </row>
    <row r="8" spans="2:29" ht="29.25" customHeight="1" x14ac:dyDescent="0.15">
      <c r="B8" s="1018" t="s">
        <v>1639</v>
      </c>
      <c r="C8" s="1019"/>
      <c r="D8" s="1019"/>
      <c r="E8" s="1019"/>
      <c r="F8" s="1019"/>
      <c r="G8" s="1019"/>
      <c r="H8" s="1020"/>
      <c r="K8" s="1012" t="s">
        <v>1642</v>
      </c>
      <c r="L8" s="1013"/>
      <c r="M8" s="1013"/>
      <c r="N8" s="1013"/>
      <c r="O8" s="1013"/>
      <c r="P8" s="1013"/>
      <c r="Q8" s="1013"/>
      <c r="R8" s="1013"/>
      <c r="S8" s="1014"/>
      <c r="X8" s="41"/>
      <c r="Y8" s="39"/>
      <c r="Z8" s="39"/>
      <c r="AA8" s="42"/>
      <c r="AB8" s="39"/>
      <c r="AC8" s="39"/>
    </row>
    <row r="9" spans="2:29" ht="9.75" customHeight="1" thickBot="1" x14ac:dyDescent="0.2">
      <c r="B9" s="1021"/>
      <c r="C9" s="1022"/>
      <c r="D9" s="1022"/>
      <c r="E9" s="1022"/>
      <c r="F9" s="1022"/>
      <c r="G9" s="1022"/>
      <c r="H9" s="1023"/>
      <c r="J9" s="262"/>
      <c r="K9" s="1015"/>
      <c r="L9" s="1016"/>
      <c r="M9" s="1016"/>
      <c r="N9" s="1016"/>
      <c r="O9" s="1016"/>
      <c r="P9" s="1016"/>
      <c r="Q9" s="1016"/>
      <c r="R9" s="1016"/>
      <c r="S9" s="1017"/>
      <c r="X9" s="41"/>
      <c r="Y9" s="39"/>
      <c r="Z9" s="39"/>
      <c r="AA9" s="42"/>
      <c r="AB9" s="39"/>
      <c r="AC9" s="39"/>
    </row>
    <row r="10" spans="2:29" ht="29.25" customHeight="1" thickBot="1" x14ac:dyDescent="0.2">
      <c r="B10" s="261" t="s">
        <v>0</v>
      </c>
      <c r="C10" s="267" t="s">
        <v>1606</v>
      </c>
      <c r="D10" s="483" t="s">
        <v>452</v>
      </c>
      <c r="E10" s="289" t="s">
        <v>101</v>
      </c>
      <c r="F10" s="289" t="s">
        <v>102</v>
      </c>
      <c r="G10" s="792" t="s">
        <v>47</v>
      </c>
      <c r="H10" s="793"/>
      <c r="K10" s="380" t="s">
        <v>0</v>
      </c>
      <c r="L10" s="381" t="s">
        <v>1606</v>
      </c>
      <c r="M10" s="382" t="s">
        <v>452</v>
      </c>
      <c r="N10" s="515" t="s">
        <v>1897</v>
      </c>
      <c r="O10" s="476" t="s">
        <v>102</v>
      </c>
      <c r="P10" s="1074" t="s">
        <v>47</v>
      </c>
      <c r="Q10" s="1075"/>
      <c r="R10" s="1076"/>
      <c r="S10" s="383"/>
      <c r="X10" s="40"/>
    </row>
    <row r="11" spans="2:29" ht="21.75" customHeight="1" x14ac:dyDescent="0.15">
      <c r="B11" s="371">
        <v>1</v>
      </c>
      <c r="C11" s="703" t="s">
        <v>730</v>
      </c>
      <c r="D11" s="573" t="s">
        <v>28</v>
      </c>
      <c r="E11" s="634">
        <v>55.097988627031199</v>
      </c>
      <c r="F11" s="634">
        <v>51.327787499999999</v>
      </c>
      <c r="G11" s="637"/>
      <c r="H11" s="638"/>
      <c r="K11" s="250">
        <v>1</v>
      </c>
      <c r="L11" s="709" t="s">
        <v>1891</v>
      </c>
      <c r="M11" s="710" t="s">
        <v>28</v>
      </c>
      <c r="N11" s="528">
        <v>164.16</v>
      </c>
      <c r="O11" s="705">
        <v>44</v>
      </c>
      <c r="P11" s="1031"/>
      <c r="Q11" s="1031"/>
      <c r="R11" s="1031"/>
      <c r="S11" s="1032"/>
      <c r="X11" s="40"/>
    </row>
    <row r="12" spans="2:29" ht="19" thickBot="1" x14ac:dyDescent="0.2">
      <c r="B12" s="93">
        <v>2</v>
      </c>
      <c r="C12" s="703" t="s">
        <v>731</v>
      </c>
      <c r="D12" s="573" t="s">
        <v>28</v>
      </c>
      <c r="E12" s="634">
        <v>74.342250000000007</v>
      </c>
      <c r="F12" s="634">
        <v>64.714628308693591</v>
      </c>
      <c r="G12" s="637"/>
      <c r="H12" s="638"/>
      <c r="K12" s="362">
        <v>2</v>
      </c>
      <c r="L12" s="709" t="s">
        <v>1891</v>
      </c>
      <c r="M12" s="710" t="s">
        <v>28</v>
      </c>
      <c r="N12" s="528">
        <v>185.76</v>
      </c>
      <c r="O12" s="705">
        <v>44</v>
      </c>
      <c r="P12" s="855" t="s">
        <v>1228</v>
      </c>
      <c r="Q12" s="856"/>
      <c r="R12" s="856"/>
      <c r="S12" s="857"/>
      <c r="X12" s="40"/>
    </row>
    <row r="13" spans="2:29" ht="18" x14ac:dyDescent="0.15">
      <c r="B13" s="371">
        <v>3</v>
      </c>
      <c r="C13" s="703" t="s">
        <v>732</v>
      </c>
      <c r="D13" s="573" t="s">
        <v>28</v>
      </c>
      <c r="E13" s="634">
        <v>55.097988627031199</v>
      </c>
      <c r="F13" s="634">
        <v>51.327787499999999</v>
      </c>
      <c r="G13" s="637"/>
      <c r="H13" s="638"/>
      <c r="K13" s="250">
        <v>3</v>
      </c>
      <c r="L13" s="709" t="s">
        <v>609</v>
      </c>
      <c r="M13" s="710" t="s">
        <v>28</v>
      </c>
      <c r="N13" s="528">
        <v>66.528000000000006</v>
      </c>
      <c r="O13" s="705">
        <v>8</v>
      </c>
      <c r="P13" s="1031"/>
      <c r="Q13" s="1031"/>
      <c r="R13" s="1031"/>
      <c r="S13" s="1032"/>
      <c r="X13" s="40"/>
    </row>
    <row r="14" spans="2:29" ht="19" thickBot="1" x14ac:dyDescent="0.2">
      <c r="B14" s="93">
        <v>4</v>
      </c>
      <c r="C14" s="703" t="s">
        <v>733</v>
      </c>
      <c r="D14" s="573" t="s">
        <v>28</v>
      </c>
      <c r="E14" s="634">
        <v>111.7264769381466</v>
      </c>
      <c r="F14" s="634">
        <v>97.824438141048446</v>
      </c>
      <c r="G14" s="637"/>
      <c r="H14" s="638"/>
      <c r="K14" s="362">
        <v>4</v>
      </c>
      <c r="L14" s="709" t="s">
        <v>609</v>
      </c>
      <c r="M14" s="710" t="s">
        <v>28</v>
      </c>
      <c r="N14" s="528">
        <v>95.04</v>
      </c>
      <c r="O14" s="705">
        <v>8</v>
      </c>
      <c r="P14" s="855" t="s">
        <v>1228</v>
      </c>
      <c r="Q14" s="856"/>
      <c r="R14" s="856"/>
      <c r="S14" s="857"/>
      <c r="X14" s="40"/>
    </row>
    <row r="15" spans="2:29" ht="18" x14ac:dyDescent="0.15">
      <c r="B15" s="371">
        <v>5</v>
      </c>
      <c r="C15" s="703" t="s">
        <v>734</v>
      </c>
      <c r="D15" s="573" t="s">
        <v>28</v>
      </c>
      <c r="E15" s="634">
        <v>213.53624999999997</v>
      </c>
      <c r="F15" s="634">
        <v>186.64649999999997</v>
      </c>
      <c r="G15" s="637"/>
      <c r="H15" s="638"/>
      <c r="K15" s="250">
        <v>5</v>
      </c>
      <c r="L15" s="709" t="s">
        <v>790</v>
      </c>
      <c r="M15" s="710" t="s">
        <v>28</v>
      </c>
      <c r="N15" s="528">
        <v>52.703999999999994</v>
      </c>
      <c r="O15" s="705">
        <v>8</v>
      </c>
      <c r="P15" s="855"/>
      <c r="Q15" s="856"/>
      <c r="R15" s="856"/>
      <c r="S15" s="857"/>
      <c r="X15" s="40"/>
    </row>
    <row r="16" spans="2:29" ht="18" customHeight="1" thickBot="1" x14ac:dyDescent="0.2">
      <c r="B16" s="512">
        <v>6</v>
      </c>
      <c r="C16" s="596" t="s">
        <v>535</v>
      </c>
      <c r="D16" s="573" t="s">
        <v>28</v>
      </c>
      <c r="E16" s="519">
        <v>1535.87925</v>
      </c>
      <c r="F16" s="519">
        <v>1343.8547999999998</v>
      </c>
      <c r="G16" s="894"/>
      <c r="H16" s="895"/>
      <c r="J16" s="514"/>
      <c r="K16" s="362">
        <v>6</v>
      </c>
      <c r="L16" s="709" t="s">
        <v>790</v>
      </c>
      <c r="M16" s="710" t="s">
        <v>28</v>
      </c>
      <c r="N16" s="528">
        <v>86.4</v>
      </c>
      <c r="O16" s="705">
        <v>8</v>
      </c>
      <c r="P16" s="855" t="s">
        <v>1228</v>
      </c>
      <c r="Q16" s="856"/>
      <c r="R16" s="856"/>
      <c r="S16" s="857"/>
    </row>
    <row r="17" spans="2:19" ht="18" customHeight="1" x14ac:dyDescent="0.15">
      <c r="B17" s="513">
        <v>7</v>
      </c>
      <c r="C17" s="596" t="s">
        <v>536</v>
      </c>
      <c r="D17" s="573" t="s">
        <v>28</v>
      </c>
      <c r="E17" s="519">
        <v>1409.33925</v>
      </c>
      <c r="F17" s="519">
        <v>1231.8669</v>
      </c>
      <c r="G17" s="894"/>
      <c r="H17" s="895"/>
      <c r="K17" s="250">
        <v>7</v>
      </c>
      <c r="L17" s="709" t="s">
        <v>791</v>
      </c>
      <c r="M17" s="710" t="s">
        <v>28</v>
      </c>
      <c r="N17" s="528">
        <v>21</v>
      </c>
      <c r="O17" s="519"/>
      <c r="P17" s="855" t="s">
        <v>853</v>
      </c>
      <c r="Q17" s="856"/>
      <c r="R17" s="856"/>
      <c r="S17" s="857"/>
    </row>
    <row r="18" spans="2:19" ht="18" customHeight="1" thickBot="1" x14ac:dyDescent="0.2">
      <c r="B18" s="512">
        <v>8</v>
      </c>
      <c r="C18" s="596" t="s">
        <v>537</v>
      </c>
      <c r="D18" s="573" t="s">
        <v>28</v>
      </c>
      <c r="E18" s="519">
        <v>1611.8032499999999</v>
      </c>
      <c r="F18" s="519">
        <v>1409.181075</v>
      </c>
      <c r="G18" s="645"/>
      <c r="H18" s="585"/>
      <c r="K18" s="362">
        <v>8</v>
      </c>
      <c r="L18" s="709" t="s">
        <v>1950</v>
      </c>
      <c r="M18" s="710" t="s">
        <v>28</v>
      </c>
      <c r="N18" s="528">
        <v>4.4000000000000004</v>
      </c>
      <c r="O18" s="519"/>
      <c r="P18" s="574"/>
      <c r="Q18" s="575"/>
      <c r="R18" s="575"/>
      <c r="S18" s="576"/>
    </row>
    <row r="19" spans="2:19" ht="19.5" customHeight="1" x14ac:dyDescent="0.15">
      <c r="B19" s="512">
        <v>9</v>
      </c>
      <c r="C19" s="596" t="s">
        <v>538</v>
      </c>
      <c r="D19" s="573" t="s">
        <v>28</v>
      </c>
      <c r="E19" s="519">
        <v>74.342250000000007</v>
      </c>
      <c r="F19" s="642">
        <v>64.714628308693591</v>
      </c>
      <c r="G19" s="894"/>
      <c r="H19" s="895"/>
      <c r="K19" s="250">
        <v>9</v>
      </c>
      <c r="L19" s="709" t="s">
        <v>792</v>
      </c>
      <c r="M19" s="710" t="s">
        <v>28</v>
      </c>
      <c r="N19" s="528">
        <v>4</v>
      </c>
      <c r="O19" s="714"/>
      <c r="P19" s="855" t="s">
        <v>853</v>
      </c>
      <c r="Q19" s="856"/>
      <c r="R19" s="856"/>
      <c r="S19" s="857"/>
    </row>
    <row r="20" spans="2:19" ht="19.5" customHeight="1" thickBot="1" x14ac:dyDescent="0.2">
      <c r="B20" s="513">
        <v>10</v>
      </c>
      <c r="C20" s="596" t="s">
        <v>539</v>
      </c>
      <c r="D20" s="573" t="s">
        <v>28</v>
      </c>
      <c r="E20" s="519">
        <v>366.96599999999995</v>
      </c>
      <c r="F20" s="519">
        <v>320.40982500000001</v>
      </c>
      <c r="G20" s="894"/>
      <c r="H20" s="895"/>
      <c r="J20" s="514"/>
      <c r="K20" s="362">
        <v>10</v>
      </c>
      <c r="L20" s="709" t="s">
        <v>1948</v>
      </c>
      <c r="M20" s="710" t="s">
        <v>28</v>
      </c>
      <c r="N20" s="528">
        <v>19.872</v>
      </c>
      <c r="O20" s="714"/>
      <c r="P20" s="574"/>
      <c r="Q20" s="575"/>
      <c r="R20" s="575"/>
      <c r="S20" s="576"/>
    </row>
    <row r="21" spans="2:19" ht="19.5" customHeight="1" x14ac:dyDescent="0.15">
      <c r="B21" s="512">
        <v>11</v>
      </c>
      <c r="C21" s="596" t="s">
        <v>540</v>
      </c>
      <c r="D21" s="573" t="s">
        <v>28</v>
      </c>
      <c r="E21" s="519">
        <v>3285.29475</v>
      </c>
      <c r="F21" s="519">
        <v>2871.2453249999999</v>
      </c>
      <c r="G21" s="894"/>
      <c r="H21" s="895"/>
      <c r="K21" s="250">
        <v>11</v>
      </c>
      <c r="L21" s="709" t="s">
        <v>1949</v>
      </c>
      <c r="M21" s="710" t="s">
        <v>28</v>
      </c>
      <c r="N21" s="528">
        <v>4.4000000000000004</v>
      </c>
      <c r="O21" s="714"/>
      <c r="P21" s="574"/>
      <c r="Q21" s="575"/>
      <c r="R21" s="575"/>
      <c r="S21" s="576"/>
    </row>
    <row r="22" spans="2:19" ht="19.5" customHeight="1" thickBot="1" x14ac:dyDescent="0.2">
      <c r="B22" s="512">
        <v>12</v>
      </c>
      <c r="C22" s="596" t="s">
        <v>541</v>
      </c>
      <c r="D22" s="573" t="s">
        <v>28</v>
      </c>
      <c r="E22" s="519">
        <v>632.70000000000005</v>
      </c>
      <c r="F22" s="519">
        <v>553.71795000000009</v>
      </c>
      <c r="G22" s="894"/>
      <c r="H22" s="895"/>
      <c r="K22" s="362">
        <v>12</v>
      </c>
      <c r="L22" s="709" t="s">
        <v>793</v>
      </c>
      <c r="M22" s="710" t="s">
        <v>28</v>
      </c>
      <c r="N22" s="528">
        <v>42</v>
      </c>
      <c r="O22" s="714"/>
      <c r="P22" s="855" t="s">
        <v>854</v>
      </c>
      <c r="Q22" s="856"/>
      <c r="R22" s="856"/>
      <c r="S22" s="857"/>
    </row>
    <row r="23" spans="2:19" ht="18" x14ac:dyDescent="0.15">
      <c r="B23" s="513">
        <v>13</v>
      </c>
      <c r="C23" s="596" t="s">
        <v>542</v>
      </c>
      <c r="D23" s="573" t="s">
        <v>28</v>
      </c>
      <c r="E23" s="519">
        <v>3223.6064999999999</v>
      </c>
      <c r="F23" s="519">
        <v>2818.3621499999999</v>
      </c>
      <c r="G23" s="894"/>
      <c r="H23" s="895"/>
      <c r="K23" s="250">
        <v>13</v>
      </c>
      <c r="L23" s="709" t="s">
        <v>793</v>
      </c>
      <c r="M23" s="710" t="s">
        <v>28</v>
      </c>
      <c r="N23" s="528">
        <v>66</v>
      </c>
      <c r="O23" s="714"/>
      <c r="P23" s="855" t="s">
        <v>1230</v>
      </c>
      <c r="Q23" s="856"/>
      <c r="R23" s="856"/>
      <c r="S23" s="857"/>
    </row>
    <row r="24" spans="2:19" ht="17" thickBot="1" x14ac:dyDescent="0.2">
      <c r="B24" s="512">
        <v>14</v>
      </c>
      <c r="C24" s="596" t="s">
        <v>543</v>
      </c>
      <c r="D24" s="573" t="s">
        <v>28</v>
      </c>
      <c r="E24" s="519">
        <v>999.66599999999994</v>
      </c>
      <c r="F24" s="519">
        <v>874.12777499999993</v>
      </c>
      <c r="G24" s="894"/>
      <c r="H24" s="895"/>
      <c r="K24" s="362">
        <v>14</v>
      </c>
      <c r="L24" s="709" t="s">
        <v>793</v>
      </c>
      <c r="M24" s="710" t="s">
        <v>28</v>
      </c>
      <c r="N24" s="528">
        <v>145</v>
      </c>
      <c r="O24" s="714"/>
      <c r="P24" s="855" t="s">
        <v>855</v>
      </c>
      <c r="Q24" s="856"/>
      <c r="R24" s="856"/>
      <c r="S24" s="857"/>
    </row>
    <row r="25" spans="2:19" ht="16" x14ac:dyDescent="0.15">
      <c r="B25" s="512">
        <v>15</v>
      </c>
      <c r="C25" s="596" t="s">
        <v>630</v>
      </c>
      <c r="D25" s="573" t="s">
        <v>28</v>
      </c>
      <c r="E25" s="519">
        <v>2734.84575</v>
      </c>
      <c r="F25" s="519">
        <v>2390.6305874999998</v>
      </c>
      <c r="G25" s="894"/>
      <c r="H25" s="895"/>
      <c r="K25" s="250">
        <v>15</v>
      </c>
      <c r="L25" s="709" t="s">
        <v>610</v>
      </c>
      <c r="M25" s="710" t="s">
        <v>28</v>
      </c>
      <c r="N25" s="528">
        <v>170</v>
      </c>
      <c r="O25" s="714"/>
      <c r="P25" s="529"/>
      <c r="Q25" s="529"/>
      <c r="R25" s="529"/>
      <c r="S25" s="715"/>
    </row>
    <row r="26" spans="2:19" ht="19" thickBot="1" x14ac:dyDescent="0.2">
      <c r="B26" s="513">
        <v>16</v>
      </c>
      <c r="C26" s="596" t="s">
        <v>544</v>
      </c>
      <c r="D26" s="573" t="s">
        <v>28</v>
      </c>
      <c r="E26" s="519">
        <v>2632.0319999999997</v>
      </c>
      <c r="F26" s="519">
        <v>2300.4181125</v>
      </c>
      <c r="G26" s="894"/>
      <c r="H26" s="895"/>
      <c r="K26" s="362">
        <v>16</v>
      </c>
      <c r="L26" s="709" t="s">
        <v>610</v>
      </c>
      <c r="M26" s="710" t="s">
        <v>28</v>
      </c>
      <c r="N26" s="528">
        <v>185</v>
      </c>
      <c r="O26" s="714"/>
      <c r="P26" s="716" t="s">
        <v>1228</v>
      </c>
      <c r="Q26" s="716"/>
      <c r="R26" s="716"/>
      <c r="S26" s="717"/>
    </row>
    <row r="27" spans="2:19" ht="16" x14ac:dyDescent="0.15">
      <c r="B27" s="512">
        <v>17</v>
      </c>
      <c r="C27" s="596" t="s">
        <v>735</v>
      </c>
      <c r="D27" s="573" t="s">
        <v>28</v>
      </c>
      <c r="E27" s="519">
        <v>653.26274999999998</v>
      </c>
      <c r="F27" s="519">
        <v>570.82721250000009</v>
      </c>
      <c r="G27" s="894"/>
      <c r="H27" s="895"/>
      <c r="K27" s="250">
        <v>17</v>
      </c>
      <c r="L27" s="709" t="s">
        <v>794</v>
      </c>
      <c r="M27" s="710" t="s">
        <v>28</v>
      </c>
      <c r="N27" s="528">
        <v>35</v>
      </c>
      <c r="O27" s="714"/>
      <c r="P27" s="855"/>
      <c r="Q27" s="856"/>
      <c r="R27" s="856"/>
      <c r="S27" s="857"/>
    </row>
    <row r="28" spans="2:19" ht="17" thickBot="1" x14ac:dyDescent="0.2">
      <c r="B28" s="512">
        <v>18</v>
      </c>
      <c r="C28" s="596" t="s">
        <v>736</v>
      </c>
      <c r="D28" s="573" t="s">
        <v>28</v>
      </c>
      <c r="E28" s="519">
        <v>55.097988627031199</v>
      </c>
      <c r="F28" s="519">
        <v>51.327787499999999</v>
      </c>
      <c r="G28" s="894"/>
      <c r="H28" s="895"/>
      <c r="K28" s="362">
        <v>18</v>
      </c>
      <c r="L28" s="709" t="s">
        <v>794</v>
      </c>
      <c r="M28" s="710" t="s">
        <v>28</v>
      </c>
      <c r="N28" s="528">
        <v>75</v>
      </c>
      <c r="O28" s="714"/>
      <c r="P28" s="855" t="s">
        <v>1229</v>
      </c>
      <c r="Q28" s="856"/>
      <c r="R28" s="856"/>
      <c r="S28" s="857"/>
    </row>
    <row r="29" spans="2:19" ht="18" x14ac:dyDescent="0.15">
      <c r="B29" s="513">
        <v>19</v>
      </c>
      <c r="C29" s="596" t="s">
        <v>545</v>
      </c>
      <c r="D29" s="573" t="s">
        <v>28</v>
      </c>
      <c r="E29" s="519">
        <v>3876.8692500000002</v>
      </c>
      <c r="F29" s="519">
        <v>3389.1893625000002</v>
      </c>
      <c r="G29" s="1031"/>
      <c r="H29" s="1032"/>
      <c r="K29" s="250">
        <v>19</v>
      </c>
      <c r="L29" s="709" t="s">
        <v>1239</v>
      </c>
      <c r="M29" s="710" t="s">
        <v>28</v>
      </c>
      <c r="N29" s="528">
        <v>30</v>
      </c>
      <c r="O29" s="714"/>
      <c r="P29" s="718"/>
      <c r="Q29" s="719"/>
      <c r="R29" s="719"/>
      <c r="S29" s="720"/>
    </row>
    <row r="30" spans="2:19" ht="17" thickBot="1" x14ac:dyDescent="0.2">
      <c r="B30" s="512">
        <v>20</v>
      </c>
      <c r="C30" s="596" t="s">
        <v>546</v>
      </c>
      <c r="D30" s="573" t="s">
        <v>28</v>
      </c>
      <c r="E30" s="519">
        <v>2714.2830000000004</v>
      </c>
      <c r="F30" s="519">
        <v>2371.9659375000001</v>
      </c>
      <c r="G30" s="1031"/>
      <c r="H30" s="1032"/>
      <c r="K30" s="362">
        <v>20</v>
      </c>
      <c r="L30" s="709" t="s">
        <v>1239</v>
      </c>
      <c r="M30" s="710" t="s">
        <v>28</v>
      </c>
      <c r="N30" s="528">
        <v>55</v>
      </c>
      <c r="O30" s="721"/>
      <c r="P30" s="855" t="s">
        <v>1228</v>
      </c>
      <c r="Q30" s="856"/>
      <c r="R30" s="856"/>
      <c r="S30" s="857"/>
    </row>
    <row r="31" spans="2:19" ht="16" x14ac:dyDescent="0.15">
      <c r="B31" s="512">
        <v>21</v>
      </c>
      <c r="C31" s="596" t="s">
        <v>547</v>
      </c>
      <c r="D31" s="573" t="s">
        <v>28</v>
      </c>
      <c r="E31" s="519">
        <v>1750.9972500000001</v>
      </c>
      <c r="F31" s="519">
        <v>1530.5012999999999</v>
      </c>
      <c r="G31" s="1031"/>
      <c r="H31" s="1032"/>
      <c r="K31" s="250">
        <v>21</v>
      </c>
      <c r="L31" s="709" t="s">
        <v>1670</v>
      </c>
      <c r="M31" s="710" t="s">
        <v>28</v>
      </c>
      <c r="N31" s="528">
        <v>52</v>
      </c>
      <c r="O31" s="721"/>
      <c r="P31" s="855"/>
      <c r="Q31" s="856"/>
      <c r="R31" s="856"/>
      <c r="S31" s="857"/>
    </row>
    <row r="32" spans="2:19" ht="19" thickBot="1" x14ac:dyDescent="0.2">
      <c r="B32" s="513">
        <v>22</v>
      </c>
      <c r="C32" s="596" t="s">
        <v>548</v>
      </c>
      <c r="D32" s="573" t="s">
        <v>28</v>
      </c>
      <c r="E32" s="519">
        <v>74.342250000000007</v>
      </c>
      <c r="F32" s="519">
        <v>64.714628308693591</v>
      </c>
      <c r="G32" s="1031"/>
      <c r="H32" s="1032"/>
      <c r="K32" s="362">
        <v>22</v>
      </c>
      <c r="L32" s="709" t="s">
        <v>1671</v>
      </c>
      <c r="M32" s="710" t="s">
        <v>28</v>
      </c>
      <c r="N32" s="528">
        <v>170</v>
      </c>
      <c r="O32" s="722"/>
      <c r="P32" s="855"/>
      <c r="Q32" s="856"/>
      <c r="R32" s="856"/>
      <c r="S32" s="857"/>
    </row>
    <row r="33" spans="2:19" ht="16" x14ac:dyDescent="0.15">
      <c r="B33" s="512">
        <v>23</v>
      </c>
      <c r="C33" s="596" t="s">
        <v>549</v>
      </c>
      <c r="D33" s="573" t="s">
        <v>28</v>
      </c>
      <c r="E33" s="519">
        <v>4447.8810000000003</v>
      </c>
      <c r="F33" s="519">
        <v>3888.46875</v>
      </c>
      <c r="G33" s="894"/>
      <c r="H33" s="895"/>
      <c r="K33" s="250">
        <v>23</v>
      </c>
      <c r="L33" s="709" t="s">
        <v>795</v>
      </c>
      <c r="M33" s="710" t="s">
        <v>28</v>
      </c>
      <c r="N33" s="528">
        <v>19.872</v>
      </c>
      <c r="O33" s="722"/>
      <c r="P33" s="855"/>
      <c r="Q33" s="856"/>
      <c r="R33" s="856"/>
      <c r="S33" s="857"/>
    </row>
    <row r="34" spans="2:19" ht="17" thickBot="1" x14ac:dyDescent="0.2">
      <c r="B34" s="512">
        <v>24</v>
      </c>
      <c r="C34" s="596" t="s">
        <v>550</v>
      </c>
      <c r="D34" s="573" t="s">
        <v>28</v>
      </c>
      <c r="E34" s="519">
        <v>4734.1777500000007</v>
      </c>
      <c r="F34" s="519">
        <v>4138.8861374999997</v>
      </c>
      <c r="G34" s="1031"/>
      <c r="H34" s="1032"/>
      <c r="K34" s="362">
        <v>24</v>
      </c>
      <c r="L34" s="709" t="s">
        <v>1672</v>
      </c>
      <c r="M34" s="710" t="s">
        <v>28</v>
      </c>
      <c r="N34" s="528">
        <v>199.584</v>
      </c>
      <c r="O34" s="722"/>
      <c r="P34" s="855"/>
      <c r="Q34" s="856"/>
      <c r="R34" s="856"/>
      <c r="S34" s="857"/>
    </row>
    <row r="35" spans="2:19" ht="18" x14ac:dyDescent="0.15">
      <c r="B35" s="513">
        <v>25</v>
      </c>
      <c r="C35" s="596" t="s">
        <v>551</v>
      </c>
      <c r="D35" s="573" t="s">
        <v>28</v>
      </c>
      <c r="E35" s="519">
        <v>642.19050000000004</v>
      </c>
      <c r="F35" s="519">
        <v>561.4948875</v>
      </c>
      <c r="G35" s="894"/>
      <c r="H35" s="895"/>
      <c r="K35" s="250">
        <v>25</v>
      </c>
      <c r="L35" s="709" t="s">
        <v>1951</v>
      </c>
      <c r="M35" s="710" t="s">
        <v>28</v>
      </c>
      <c r="N35" s="528">
        <v>16</v>
      </c>
      <c r="O35" s="722"/>
      <c r="P35" s="574"/>
      <c r="Q35" s="575"/>
      <c r="R35" s="575"/>
      <c r="S35" s="576"/>
    </row>
    <row r="36" spans="2:19" ht="17" thickBot="1" x14ac:dyDescent="0.2">
      <c r="B36" s="512">
        <v>26</v>
      </c>
      <c r="C36" s="596" t="s">
        <v>1755</v>
      </c>
      <c r="D36" s="573" t="s">
        <v>28</v>
      </c>
      <c r="E36" s="519">
        <v>1836.4117499999998</v>
      </c>
      <c r="F36" s="519">
        <v>1605.1598999999999</v>
      </c>
      <c r="G36" s="894"/>
      <c r="H36" s="895"/>
      <c r="K36" s="362">
        <v>26</v>
      </c>
      <c r="L36" s="709" t="s">
        <v>1673</v>
      </c>
      <c r="M36" s="710" t="s">
        <v>28</v>
      </c>
      <c r="N36" s="528">
        <v>90</v>
      </c>
      <c r="O36" s="722"/>
      <c r="P36" s="855"/>
      <c r="Q36" s="856"/>
      <c r="R36" s="856"/>
      <c r="S36" s="857"/>
    </row>
    <row r="37" spans="2:19" ht="16" x14ac:dyDescent="0.15">
      <c r="B37" s="512">
        <v>27</v>
      </c>
      <c r="C37" s="596" t="s">
        <v>552</v>
      </c>
      <c r="D37" s="573" t="s">
        <v>28</v>
      </c>
      <c r="E37" s="519">
        <v>5733.84375</v>
      </c>
      <c r="F37" s="519">
        <v>5011.4585250000009</v>
      </c>
      <c r="G37" s="1031"/>
      <c r="H37" s="1032"/>
      <c r="K37" s="250">
        <v>27</v>
      </c>
      <c r="L37" s="709" t="s">
        <v>1674</v>
      </c>
      <c r="M37" s="710" t="s">
        <v>28</v>
      </c>
      <c r="N37" s="528">
        <v>90</v>
      </c>
      <c r="O37" s="722"/>
      <c r="P37" s="855"/>
      <c r="Q37" s="856"/>
      <c r="R37" s="856"/>
      <c r="S37" s="857"/>
    </row>
    <row r="38" spans="2:19" ht="19" thickBot="1" x14ac:dyDescent="0.2">
      <c r="B38" s="513">
        <v>28</v>
      </c>
      <c r="C38" s="596" t="s">
        <v>553</v>
      </c>
      <c r="D38" s="573" t="s">
        <v>28</v>
      </c>
      <c r="E38" s="519">
        <v>371.71125000000006</v>
      </c>
      <c r="F38" s="519">
        <v>320.40982500000001</v>
      </c>
      <c r="G38" s="894"/>
      <c r="H38" s="895"/>
      <c r="J38" s="514"/>
      <c r="K38" s="362">
        <v>28</v>
      </c>
      <c r="L38" s="709" t="s">
        <v>1675</v>
      </c>
      <c r="M38" s="710" t="s">
        <v>28</v>
      </c>
      <c r="N38" s="528">
        <v>23.328000000000003</v>
      </c>
      <c r="O38" s="722"/>
      <c r="P38" s="855"/>
      <c r="Q38" s="856"/>
      <c r="R38" s="856"/>
      <c r="S38" s="857"/>
    </row>
    <row r="39" spans="2:19" ht="16" x14ac:dyDescent="0.15">
      <c r="B39" s="512">
        <v>29</v>
      </c>
      <c r="C39" s="596" t="s">
        <v>554</v>
      </c>
      <c r="D39" s="573" t="s">
        <v>28</v>
      </c>
      <c r="E39" s="519">
        <v>591.57449999999994</v>
      </c>
      <c r="F39" s="519">
        <v>517.94403750000004</v>
      </c>
      <c r="G39" s="1031"/>
      <c r="H39" s="1032"/>
      <c r="K39" s="250">
        <v>29</v>
      </c>
      <c r="L39" s="709" t="s">
        <v>1676</v>
      </c>
      <c r="M39" s="710" t="s">
        <v>28</v>
      </c>
      <c r="N39" s="528">
        <v>66.528000000000006</v>
      </c>
      <c r="O39" s="722"/>
      <c r="P39" s="855"/>
      <c r="Q39" s="856"/>
      <c r="R39" s="856"/>
      <c r="S39" s="857"/>
    </row>
    <row r="40" spans="2:19" ht="17" thickBot="1" x14ac:dyDescent="0.2">
      <c r="B40" s="512">
        <v>30</v>
      </c>
      <c r="C40" s="596" t="s">
        <v>555</v>
      </c>
      <c r="D40" s="573" t="s">
        <v>28</v>
      </c>
      <c r="E40" s="519">
        <v>3755.0744999999997</v>
      </c>
      <c r="F40" s="519">
        <v>3281.8676249999994</v>
      </c>
      <c r="G40" s="1031"/>
      <c r="H40" s="1032"/>
      <c r="K40" s="362">
        <v>30</v>
      </c>
      <c r="L40" s="709" t="s">
        <v>1952</v>
      </c>
      <c r="M40" s="710" t="s">
        <v>28</v>
      </c>
      <c r="N40" s="528">
        <v>13</v>
      </c>
      <c r="O40" s="722"/>
      <c r="P40" s="574"/>
      <c r="Q40" s="575"/>
      <c r="R40" s="575"/>
      <c r="S40" s="576"/>
    </row>
    <row r="41" spans="2:19" ht="18" x14ac:dyDescent="0.15">
      <c r="B41" s="513">
        <v>31</v>
      </c>
      <c r="C41" s="596" t="s">
        <v>556</v>
      </c>
      <c r="D41" s="573" t="s">
        <v>28</v>
      </c>
      <c r="E41" s="519">
        <v>1939.2255</v>
      </c>
      <c r="F41" s="519">
        <v>1693.8169875000001</v>
      </c>
      <c r="G41" s="1031"/>
      <c r="H41" s="1032"/>
      <c r="K41" s="250">
        <v>31</v>
      </c>
      <c r="L41" s="709" t="s">
        <v>796</v>
      </c>
      <c r="M41" s="710" t="s">
        <v>28</v>
      </c>
      <c r="N41" s="528">
        <v>135</v>
      </c>
      <c r="O41" s="705">
        <v>40</v>
      </c>
      <c r="P41" s="855"/>
      <c r="Q41" s="856"/>
      <c r="R41" s="856"/>
      <c r="S41" s="857"/>
    </row>
    <row r="42" spans="2:19" ht="17" thickBot="1" x14ac:dyDescent="0.2">
      <c r="B42" s="512">
        <v>32</v>
      </c>
      <c r="C42" s="596" t="s">
        <v>557</v>
      </c>
      <c r="D42" s="573" t="s">
        <v>28</v>
      </c>
      <c r="E42" s="519">
        <v>1939.2255</v>
      </c>
      <c r="F42" s="519">
        <v>1693.8169875000001</v>
      </c>
      <c r="G42" s="1031"/>
      <c r="H42" s="1032"/>
      <c r="K42" s="362">
        <v>32</v>
      </c>
      <c r="L42" s="716" t="s">
        <v>611</v>
      </c>
      <c r="M42" s="710" t="s">
        <v>28</v>
      </c>
      <c r="N42" s="528">
        <v>12.5</v>
      </c>
      <c r="O42" s="714"/>
      <c r="P42" s="855" t="s">
        <v>853</v>
      </c>
      <c r="Q42" s="856"/>
      <c r="R42" s="856"/>
      <c r="S42" s="857"/>
    </row>
    <row r="43" spans="2:19" ht="16" x14ac:dyDescent="0.15">
      <c r="B43" s="512">
        <v>33</v>
      </c>
      <c r="C43" s="596" t="s">
        <v>737</v>
      </c>
      <c r="D43" s="573" t="s">
        <v>28</v>
      </c>
      <c r="E43" s="519">
        <v>12244.32675</v>
      </c>
      <c r="F43" s="519">
        <v>10702.621387500001</v>
      </c>
      <c r="G43" s="894"/>
      <c r="H43" s="895"/>
      <c r="K43" s="250">
        <v>33</v>
      </c>
      <c r="L43" s="716" t="s">
        <v>797</v>
      </c>
      <c r="M43" s="710" t="s">
        <v>28</v>
      </c>
      <c r="N43" s="528">
        <v>19.008000000000003</v>
      </c>
      <c r="O43" s="519"/>
      <c r="P43" s="855" t="s">
        <v>1685</v>
      </c>
      <c r="Q43" s="856"/>
      <c r="R43" s="856"/>
      <c r="S43" s="857"/>
    </row>
    <row r="44" spans="2:19" ht="19" thickBot="1" x14ac:dyDescent="0.2">
      <c r="B44" s="513">
        <v>34</v>
      </c>
      <c r="C44" s="596" t="s">
        <v>558</v>
      </c>
      <c r="D44" s="573" t="s">
        <v>28</v>
      </c>
      <c r="E44" s="519">
        <v>4938.2235000000001</v>
      </c>
      <c r="F44" s="519">
        <v>4316.2003125000001</v>
      </c>
      <c r="G44" s="1031"/>
      <c r="H44" s="1032"/>
      <c r="K44" s="362">
        <v>34</v>
      </c>
      <c r="L44" s="716" t="s">
        <v>797</v>
      </c>
      <c r="M44" s="710" t="s">
        <v>28</v>
      </c>
      <c r="N44" s="528">
        <v>25</v>
      </c>
      <c r="O44" s="519"/>
      <c r="P44" s="855" t="s">
        <v>856</v>
      </c>
      <c r="Q44" s="856"/>
      <c r="R44" s="856"/>
      <c r="S44" s="857"/>
    </row>
    <row r="45" spans="2:19" ht="16" x14ac:dyDescent="0.15">
      <c r="B45" s="512">
        <v>35</v>
      </c>
      <c r="C45" s="596" t="s">
        <v>738</v>
      </c>
      <c r="D45" s="573" t="s">
        <v>28</v>
      </c>
      <c r="E45" s="519">
        <v>1978.7692500000003</v>
      </c>
      <c r="F45" s="519">
        <v>1729.5909000000001</v>
      </c>
      <c r="G45" s="894"/>
      <c r="H45" s="895"/>
      <c r="K45" s="250">
        <v>35</v>
      </c>
      <c r="L45" s="716" t="s">
        <v>612</v>
      </c>
      <c r="M45" s="710" t="s">
        <v>28</v>
      </c>
      <c r="N45" s="528">
        <v>20</v>
      </c>
      <c r="O45" s="721"/>
      <c r="P45" s="855" t="s">
        <v>856</v>
      </c>
      <c r="Q45" s="856"/>
      <c r="R45" s="856"/>
      <c r="S45" s="857"/>
    </row>
    <row r="46" spans="2:19" ht="17" thickBot="1" x14ac:dyDescent="0.2">
      <c r="B46" s="512">
        <v>36</v>
      </c>
      <c r="C46" s="596" t="s">
        <v>559</v>
      </c>
      <c r="D46" s="573" t="s">
        <v>28</v>
      </c>
      <c r="E46" s="519">
        <v>2815.5149999999999</v>
      </c>
      <c r="F46" s="519">
        <v>2462.1784124999999</v>
      </c>
      <c r="G46" s="1031"/>
      <c r="H46" s="1032"/>
      <c r="K46" s="362">
        <v>36</v>
      </c>
      <c r="L46" s="716" t="s">
        <v>798</v>
      </c>
      <c r="M46" s="710" t="s">
        <v>28</v>
      </c>
      <c r="N46" s="528">
        <v>21.6</v>
      </c>
      <c r="O46" s="714"/>
      <c r="P46" s="855" t="s">
        <v>1685</v>
      </c>
      <c r="Q46" s="856"/>
      <c r="R46" s="856"/>
      <c r="S46" s="857"/>
    </row>
    <row r="47" spans="2:19" ht="18" x14ac:dyDescent="0.15">
      <c r="B47" s="513">
        <v>37</v>
      </c>
      <c r="C47" s="596" t="s">
        <v>739</v>
      </c>
      <c r="D47" s="573" t="s">
        <v>28</v>
      </c>
      <c r="E47" s="519">
        <v>7753.7385000000004</v>
      </c>
      <c r="F47" s="519">
        <v>6778.3787250000005</v>
      </c>
      <c r="G47" s="894"/>
      <c r="H47" s="895"/>
      <c r="K47" s="250">
        <v>37</v>
      </c>
      <c r="L47" s="716" t="s">
        <v>798</v>
      </c>
      <c r="M47" s="710" t="s">
        <v>28</v>
      </c>
      <c r="N47" s="528">
        <v>43</v>
      </c>
      <c r="O47" s="714"/>
      <c r="P47" s="855" t="s">
        <v>856</v>
      </c>
      <c r="Q47" s="856"/>
      <c r="R47" s="856"/>
      <c r="S47" s="857"/>
    </row>
    <row r="48" spans="2:19" ht="17" thickBot="1" x14ac:dyDescent="0.2">
      <c r="B48" s="512">
        <v>38</v>
      </c>
      <c r="C48" s="596" t="s">
        <v>560</v>
      </c>
      <c r="D48" s="573" t="s">
        <v>28</v>
      </c>
      <c r="E48" s="519">
        <v>1265.4000000000001</v>
      </c>
      <c r="F48" s="519">
        <v>1105.8805124999999</v>
      </c>
      <c r="G48" s="1031"/>
      <c r="H48" s="1032"/>
      <c r="K48" s="362">
        <v>38</v>
      </c>
      <c r="L48" s="716" t="s">
        <v>799</v>
      </c>
      <c r="M48" s="710" t="s">
        <v>28</v>
      </c>
      <c r="N48" s="528">
        <v>13.824</v>
      </c>
      <c r="O48" s="714"/>
      <c r="P48" s="855"/>
      <c r="Q48" s="856"/>
      <c r="R48" s="856"/>
      <c r="S48" s="857"/>
    </row>
    <row r="49" spans="2:19" ht="16" x14ac:dyDescent="0.15">
      <c r="B49" s="512">
        <v>39</v>
      </c>
      <c r="C49" s="596" t="s">
        <v>561</v>
      </c>
      <c r="D49" s="573" t="s">
        <v>28</v>
      </c>
      <c r="E49" s="519">
        <v>1366.6319999999998</v>
      </c>
      <c r="F49" s="519">
        <v>1194.5375999999999</v>
      </c>
      <c r="G49" s="1031"/>
      <c r="H49" s="1032"/>
      <c r="K49" s="250">
        <v>39</v>
      </c>
      <c r="L49" s="716" t="s">
        <v>799</v>
      </c>
      <c r="M49" s="710" t="s">
        <v>28</v>
      </c>
      <c r="N49" s="528">
        <v>32.832000000000001</v>
      </c>
      <c r="O49" s="855" t="s">
        <v>1913</v>
      </c>
      <c r="P49" s="856"/>
      <c r="Q49" s="856"/>
      <c r="R49" s="856"/>
      <c r="S49" s="857"/>
    </row>
    <row r="50" spans="2:19" ht="19" thickBot="1" x14ac:dyDescent="0.2">
      <c r="B50" s="513">
        <v>40</v>
      </c>
      <c r="C50" s="596" t="s">
        <v>562</v>
      </c>
      <c r="D50" s="573" t="s">
        <v>28</v>
      </c>
      <c r="E50" s="519">
        <v>775.05749999999989</v>
      </c>
      <c r="F50" s="519">
        <v>678.14895000000001</v>
      </c>
      <c r="G50" s="1031"/>
      <c r="H50" s="1032"/>
      <c r="K50" s="362">
        <v>40</v>
      </c>
      <c r="L50" s="716" t="s">
        <v>1677</v>
      </c>
      <c r="M50" s="710" t="s">
        <v>28</v>
      </c>
      <c r="N50" s="528">
        <v>2</v>
      </c>
      <c r="O50" s="723"/>
      <c r="P50" s="1052" t="s">
        <v>1892</v>
      </c>
      <c r="Q50" s="1052"/>
      <c r="R50" s="1052"/>
      <c r="S50" s="1053"/>
    </row>
    <row r="51" spans="2:19" ht="16" x14ac:dyDescent="0.15">
      <c r="B51" s="512">
        <v>41</v>
      </c>
      <c r="C51" s="596" t="s">
        <v>563</v>
      </c>
      <c r="D51" s="573" t="s">
        <v>28</v>
      </c>
      <c r="E51" s="519">
        <v>1622.8754999999996</v>
      </c>
      <c r="F51" s="519">
        <v>1418.5134</v>
      </c>
      <c r="G51" s="1031"/>
      <c r="H51" s="1032"/>
      <c r="K51" s="250">
        <v>41</v>
      </c>
      <c r="L51" s="716" t="s">
        <v>800</v>
      </c>
      <c r="M51" s="710" t="s">
        <v>28</v>
      </c>
      <c r="N51" s="528">
        <v>5</v>
      </c>
      <c r="O51" s="723"/>
      <c r="P51" s="1052" t="s">
        <v>853</v>
      </c>
      <c r="Q51" s="1052"/>
      <c r="R51" s="1052"/>
      <c r="S51" s="1053"/>
    </row>
    <row r="52" spans="2:19" ht="17" thickBot="1" x14ac:dyDescent="0.2">
      <c r="B52" s="512">
        <v>42</v>
      </c>
      <c r="C52" s="596" t="s">
        <v>564</v>
      </c>
      <c r="D52" s="573" t="s">
        <v>28</v>
      </c>
      <c r="E52" s="519">
        <v>1999.3319999999999</v>
      </c>
      <c r="F52" s="519">
        <v>1748.2555499999999</v>
      </c>
      <c r="G52" s="1031"/>
      <c r="H52" s="1032"/>
      <c r="K52" s="362">
        <v>42</v>
      </c>
      <c r="L52" s="716" t="s">
        <v>804</v>
      </c>
      <c r="M52" s="710" t="s">
        <v>28</v>
      </c>
      <c r="N52" s="528">
        <v>10</v>
      </c>
      <c r="O52" s="723"/>
      <c r="P52" s="1052" t="s">
        <v>853</v>
      </c>
      <c r="Q52" s="1052"/>
      <c r="R52" s="1052"/>
      <c r="S52" s="1053"/>
    </row>
    <row r="53" spans="2:19" ht="18" x14ac:dyDescent="0.15">
      <c r="B53" s="513">
        <v>43</v>
      </c>
      <c r="C53" s="703" t="s">
        <v>565</v>
      </c>
      <c r="D53" s="545" t="s">
        <v>28</v>
      </c>
      <c r="E53" s="634">
        <v>325.84050000000002</v>
      </c>
      <c r="F53" s="634">
        <v>284.63591250000002</v>
      </c>
      <c r="G53" s="1063"/>
      <c r="H53" s="1064"/>
      <c r="K53" s="250">
        <v>43</v>
      </c>
      <c r="L53" s="716" t="s">
        <v>1678</v>
      </c>
      <c r="M53" s="710" t="s">
        <v>28</v>
      </c>
      <c r="N53" s="724">
        <v>406.08</v>
      </c>
      <c r="O53" s="714"/>
      <c r="P53" s="725"/>
      <c r="Q53" s="726"/>
      <c r="R53" s="726"/>
      <c r="S53" s="727"/>
    </row>
    <row r="54" spans="2:19" ht="29" thickBot="1" x14ac:dyDescent="0.2">
      <c r="B54" s="512">
        <v>44</v>
      </c>
      <c r="C54" s="596" t="s">
        <v>743</v>
      </c>
      <c r="D54" s="573" t="s">
        <v>28</v>
      </c>
      <c r="E54" s="519">
        <v>408.09149999999994</v>
      </c>
      <c r="F54" s="519">
        <v>340.6298625</v>
      </c>
      <c r="G54" s="1034"/>
      <c r="H54" s="1035"/>
      <c r="K54" s="362">
        <v>44</v>
      </c>
      <c r="L54" s="709" t="s">
        <v>801</v>
      </c>
      <c r="M54" s="710" t="s">
        <v>28</v>
      </c>
      <c r="N54" s="528">
        <v>20.736000000000001</v>
      </c>
      <c r="O54" s="714"/>
      <c r="P54" s="855"/>
      <c r="Q54" s="856"/>
      <c r="R54" s="856"/>
      <c r="S54" s="857"/>
    </row>
    <row r="55" spans="2:19" ht="29" thickBot="1" x14ac:dyDescent="0.2">
      <c r="B55" s="512">
        <v>45</v>
      </c>
      <c r="C55" s="670" t="s">
        <v>744</v>
      </c>
      <c r="D55" s="525" t="s">
        <v>28</v>
      </c>
      <c r="E55" s="526">
        <v>346.40325000000001</v>
      </c>
      <c r="F55" s="526">
        <v>338.62305510362927</v>
      </c>
      <c r="G55" s="1061"/>
      <c r="H55" s="1062"/>
      <c r="K55" s="250">
        <v>45</v>
      </c>
      <c r="L55" s="709" t="s">
        <v>801</v>
      </c>
      <c r="M55" s="710" t="s">
        <v>28</v>
      </c>
      <c r="N55" s="528">
        <v>43.2</v>
      </c>
      <c r="O55" s="714"/>
      <c r="P55" s="855" t="s">
        <v>1846</v>
      </c>
      <c r="Q55" s="856"/>
      <c r="R55" s="856"/>
      <c r="S55" s="857"/>
    </row>
    <row r="56" spans="2:19" ht="17" thickBot="1" x14ac:dyDescent="0.2">
      <c r="B56" s="1065" t="s">
        <v>638</v>
      </c>
      <c r="C56" s="1066"/>
      <c r="D56" s="1066"/>
      <c r="E56" s="1066"/>
      <c r="F56" s="1066"/>
      <c r="G56" s="1066"/>
      <c r="H56" s="1067"/>
      <c r="K56" s="362">
        <v>46</v>
      </c>
      <c r="L56" s="709" t="s">
        <v>1679</v>
      </c>
      <c r="M56" s="710" t="s">
        <v>28</v>
      </c>
      <c r="N56" s="528">
        <v>13.824000000000002</v>
      </c>
      <c r="O56" s="714"/>
      <c r="P56" s="855"/>
      <c r="Q56" s="856"/>
      <c r="R56" s="856"/>
      <c r="S56" s="857"/>
    </row>
    <row r="57" spans="2:19" ht="16" x14ac:dyDescent="0.15">
      <c r="B57" s="1068"/>
      <c r="C57" s="1069"/>
      <c r="D57" s="1069"/>
      <c r="E57" s="1069"/>
      <c r="F57" s="1069"/>
      <c r="G57" s="1069"/>
      <c r="H57" s="1070"/>
      <c r="J57" s="514"/>
      <c r="K57" s="250">
        <v>47</v>
      </c>
      <c r="L57" s="709" t="s">
        <v>1679</v>
      </c>
      <c r="M57" s="710" t="s">
        <v>28</v>
      </c>
      <c r="N57" s="528">
        <v>34.56</v>
      </c>
      <c r="O57" s="714"/>
      <c r="P57" s="855" t="s">
        <v>1846</v>
      </c>
      <c r="Q57" s="856"/>
      <c r="R57" s="856"/>
      <c r="S57" s="857"/>
    </row>
    <row r="58" spans="2:19" ht="17" thickBot="1" x14ac:dyDescent="0.2">
      <c r="B58" s="1071"/>
      <c r="C58" s="1072"/>
      <c r="D58" s="1072"/>
      <c r="E58" s="1072"/>
      <c r="F58" s="1072"/>
      <c r="G58" s="1072"/>
      <c r="H58" s="1073"/>
      <c r="K58" s="362">
        <v>48</v>
      </c>
      <c r="L58" s="709" t="s">
        <v>1680</v>
      </c>
      <c r="M58" s="710" t="s">
        <v>28</v>
      </c>
      <c r="N58" s="528">
        <v>60</v>
      </c>
      <c r="O58" s="714"/>
      <c r="P58" s="855"/>
      <c r="Q58" s="856"/>
      <c r="R58" s="856"/>
      <c r="S58" s="857"/>
    </row>
    <row r="59" spans="2:19" ht="17" thickBot="1" x14ac:dyDescent="0.2">
      <c r="K59" s="250">
        <v>49</v>
      </c>
      <c r="L59" s="709" t="s">
        <v>1680</v>
      </c>
      <c r="M59" s="710" t="s">
        <v>28</v>
      </c>
      <c r="N59" s="528">
        <v>120</v>
      </c>
      <c r="O59" s="714"/>
      <c r="P59" s="855" t="s">
        <v>1893</v>
      </c>
      <c r="Q59" s="856"/>
      <c r="R59" s="856"/>
      <c r="S59" s="857"/>
    </row>
    <row r="60" spans="2:19" ht="21.75" customHeight="1" thickBot="1" x14ac:dyDescent="0.2">
      <c r="B60" s="1024" t="s">
        <v>1643</v>
      </c>
      <c r="C60" s="1025"/>
      <c r="D60" s="1025"/>
      <c r="E60" s="1025"/>
      <c r="F60" s="1025"/>
      <c r="G60" s="1025"/>
      <c r="H60" s="1026"/>
      <c r="K60" s="362">
        <v>50</v>
      </c>
      <c r="L60" s="709" t="s">
        <v>1681</v>
      </c>
      <c r="M60" s="710" t="s">
        <v>28</v>
      </c>
      <c r="N60" s="528">
        <v>17</v>
      </c>
      <c r="O60" s="573"/>
      <c r="P60" s="863"/>
      <c r="Q60" s="864"/>
      <c r="R60" s="864"/>
      <c r="S60" s="865"/>
    </row>
    <row r="61" spans="2:19" ht="18.75" customHeight="1" x14ac:dyDescent="0.15">
      <c r="B61" s="1027"/>
      <c r="C61" s="1028"/>
      <c r="D61" s="1028"/>
      <c r="E61" s="1028"/>
      <c r="F61" s="1028"/>
      <c r="G61" s="1028"/>
      <c r="H61" s="1029"/>
      <c r="K61" s="250">
        <v>51</v>
      </c>
      <c r="L61" s="716" t="s">
        <v>802</v>
      </c>
      <c r="M61" s="710" t="s">
        <v>28</v>
      </c>
      <c r="N61" s="528">
        <v>164.16</v>
      </c>
      <c r="O61" s="595">
        <v>15</v>
      </c>
      <c r="P61" s="863"/>
      <c r="Q61" s="864"/>
      <c r="R61" s="864"/>
      <c r="S61" s="865"/>
    </row>
    <row r="62" spans="2:19" ht="15.75" customHeight="1" thickBot="1" x14ac:dyDescent="0.2">
      <c r="B62" s="1027"/>
      <c r="C62" s="1028"/>
      <c r="D62" s="1028"/>
      <c r="E62" s="1028"/>
      <c r="F62" s="1028"/>
      <c r="G62" s="1028"/>
      <c r="H62" s="1029"/>
      <c r="K62" s="362">
        <v>52</v>
      </c>
      <c r="L62" s="716" t="s">
        <v>802</v>
      </c>
      <c r="M62" s="710" t="s">
        <v>28</v>
      </c>
      <c r="N62" s="528">
        <v>185.76</v>
      </c>
      <c r="O62" s="723"/>
      <c r="P62" s="855" t="s">
        <v>1893</v>
      </c>
      <c r="Q62" s="856"/>
      <c r="R62" s="856"/>
      <c r="S62" s="857"/>
    </row>
    <row r="63" spans="2:19" ht="15.75" customHeight="1" x14ac:dyDescent="0.15">
      <c r="B63" s="1030"/>
      <c r="C63" s="1028"/>
      <c r="D63" s="1028"/>
      <c r="E63" s="1028"/>
      <c r="F63" s="1028"/>
      <c r="G63" s="1028"/>
      <c r="H63" s="1029"/>
      <c r="K63" s="250">
        <v>53</v>
      </c>
      <c r="L63" s="716" t="s">
        <v>802</v>
      </c>
      <c r="M63" s="710" t="s">
        <v>28</v>
      </c>
      <c r="N63" s="528">
        <v>51.84</v>
      </c>
      <c r="O63" s="723"/>
      <c r="P63" s="863" t="s">
        <v>1837</v>
      </c>
      <c r="Q63" s="864"/>
      <c r="R63" s="864"/>
      <c r="S63" s="865"/>
    </row>
    <row r="64" spans="2:19" ht="15.75" customHeight="1" thickBot="1" x14ac:dyDescent="0.2">
      <c r="B64" s="1058"/>
      <c r="C64" s="1059"/>
      <c r="D64" s="1059"/>
      <c r="E64" s="1059"/>
      <c r="F64" s="1059"/>
      <c r="G64" s="1059"/>
      <c r="H64" s="1060"/>
      <c r="K64" s="362">
        <v>54</v>
      </c>
      <c r="L64" s="716" t="s">
        <v>802</v>
      </c>
      <c r="M64" s="710" t="s">
        <v>28</v>
      </c>
      <c r="N64" s="528">
        <v>27.648000000000003</v>
      </c>
      <c r="O64" s="714"/>
      <c r="P64" s="863" t="s">
        <v>1899</v>
      </c>
      <c r="Q64" s="864"/>
      <c r="R64" s="864"/>
      <c r="S64" s="865"/>
    </row>
    <row r="65" spans="2:19" ht="16.5" customHeight="1" x14ac:dyDescent="0.15">
      <c r="B65" s="378" t="s">
        <v>0</v>
      </c>
      <c r="C65" s="372" t="s">
        <v>1606</v>
      </c>
      <c r="D65" s="488" t="s">
        <v>452</v>
      </c>
      <c r="E65" s="373" t="s">
        <v>101</v>
      </c>
      <c r="F65" s="373" t="s">
        <v>102</v>
      </c>
      <c r="G65" s="926" t="s">
        <v>47</v>
      </c>
      <c r="H65" s="1033"/>
      <c r="K65" s="250">
        <v>55</v>
      </c>
      <c r="L65" s="716" t="s">
        <v>613</v>
      </c>
      <c r="M65" s="710" t="s">
        <v>28</v>
      </c>
      <c r="N65" s="528">
        <v>20.736000000000001</v>
      </c>
      <c r="O65" s="714"/>
      <c r="P65" s="855"/>
      <c r="Q65" s="856"/>
      <c r="R65" s="856"/>
      <c r="S65" s="857"/>
    </row>
    <row r="66" spans="2:19" ht="17" thickBot="1" x14ac:dyDescent="0.2">
      <c r="B66" s="31">
        <v>1</v>
      </c>
      <c r="C66" s="704" t="s">
        <v>756</v>
      </c>
      <c r="D66" s="553" t="s">
        <v>28</v>
      </c>
      <c r="E66" s="528">
        <v>32</v>
      </c>
      <c r="F66" s="528">
        <v>20</v>
      </c>
      <c r="G66" s="962" t="s">
        <v>1246</v>
      </c>
      <c r="H66" s="963"/>
      <c r="K66" s="362">
        <v>56</v>
      </c>
      <c r="L66" s="716" t="s">
        <v>613</v>
      </c>
      <c r="M66" s="710" t="s">
        <v>28</v>
      </c>
      <c r="N66" s="528">
        <v>52</v>
      </c>
      <c r="O66" s="721"/>
      <c r="P66" s="855" t="s">
        <v>1893</v>
      </c>
      <c r="Q66" s="856"/>
      <c r="R66" s="856"/>
      <c r="S66" s="857"/>
    </row>
    <row r="67" spans="2:19" ht="15.75" customHeight="1" x14ac:dyDescent="0.15">
      <c r="B67" s="76">
        <v>2</v>
      </c>
      <c r="C67" s="704" t="s">
        <v>757</v>
      </c>
      <c r="D67" s="553" t="s">
        <v>28</v>
      </c>
      <c r="E67" s="528">
        <v>29</v>
      </c>
      <c r="F67" s="528">
        <v>20</v>
      </c>
      <c r="G67" s="962" t="s">
        <v>1246</v>
      </c>
      <c r="H67" s="963"/>
      <c r="K67" s="250">
        <v>57</v>
      </c>
      <c r="L67" s="716" t="s">
        <v>803</v>
      </c>
      <c r="M67" s="710" t="s">
        <v>28</v>
      </c>
      <c r="N67" s="528">
        <v>2.5920000000000001</v>
      </c>
      <c r="O67" s="721"/>
      <c r="P67" s="855" t="s">
        <v>1846</v>
      </c>
      <c r="Q67" s="856"/>
      <c r="R67" s="856"/>
      <c r="S67" s="857"/>
    </row>
    <row r="68" spans="2:19" ht="18" customHeight="1" thickBot="1" x14ac:dyDescent="0.2">
      <c r="B68" s="76">
        <v>3</v>
      </c>
      <c r="C68" s="704" t="s">
        <v>1756</v>
      </c>
      <c r="D68" s="553" t="s">
        <v>28</v>
      </c>
      <c r="E68" s="602">
        <v>0.5</v>
      </c>
      <c r="F68" s="528"/>
      <c r="G68" s="761" t="s">
        <v>1912</v>
      </c>
      <c r="H68" s="958"/>
      <c r="K68" s="362">
        <v>58</v>
      </c>
      <c r="L68" s="716" t="s">
        <v>1682</v>
      </c>
      <c r="M68" s="710" t="s">
        <v>28</v>
      </c>
      <c r="N68" s="528">
        <v>133.91999999999999</v>
      </c>
      <c r="O68" s="714"/>
      <c r="P68" s="728"/>
      <c r="Q68" s="729"/>
      <c r="R68" s="729"/>
      <c r="S68" s="730"/>
    </row>
    <row r="69" spans="2:19" ht="15.75" customHeight="1" x14ac:dyDescent="0.15">
      <c r="B69" s="76">
        <v>4</v>
      </c>
      <c r="C69" s="704" t="s">
        <v>758</v>
      </c>
      <c r="D69" s="553" t="s">
        <v>28</v>
      </c>
      <c r="E69" s="528">
        <v>60</v>
      </c>
      <c r="F69" s="528">
        <v>50</v>
      </c>
      <c r="G69" s="964"/>
      <c r="H69" s="965"/>
      <c r="K69" s="250">
        <v>59</v>
      </c>
      <c r="L69" s="716" t="s">
        <v>614</v>
      </c>
      <c r="M69" s="710" t="s">
        <v>28</v>
      </c>
      <c r="N69" s="528">
        <v>133.91999999999999</v>
      </c>
      <c r="O69" s="714"/>
      <c r="P69" s="728"/>
      <c r="Q69" s="729"/>
      <c r="R69" s="729"/>
      <c r="S69" s="730"/>
    </row>
    <row r="70" spans="2:19" ht="16.5" customHeight="1" thickBot="1" x14ac:dyDescent="0.2">
      <c r="B70" s="76">
        <v>5</v>
      </c>
      <c r="C70" s="704" t="s">
        <v>758</v>
      </c>
      <c r="D70" s="553" t="s">
        <v>28</v>
      </c>
      <c r="E70" s="528">
        <v>70</v>
      </c>
      <c r="F70" s="528">
        <v>0</v>
      </c>
      <c r="G70" s="962" t="s">
        <v>1759</v>
      </c>
      <c r="H70" s="963"/>
      <c r="K70" s="362">
        <v>60</v>
      </c>
      <c r="L70" s="716" t="s">
        <v>1683</v>
      </c>
      <c r="M70" s="710" t="s">
        <v>28</v>
      </c>
      <c r="N70" s="528">
        <v>19</v>
      </c>
      <c r="O70" s="714"/>
      <c r="P70" s="728"/>
      <c r="Q70" s="729"/>
      <c r="R70" s="729"/>
      <c r="S70" s="730"/>
    </row>
    <row r="71" spans="2:19" ht="16" x14ac:dyDescent="0.15">
      <c r="B71" s="31">
        <v>6</v>
      </c>
      <c r="C71" s="704" t="s">
        <v>1757</v>
      </c>
      <c r="D71" s="553" t="s">
        <v>28</v>
      </c>
      <c r="E71" s="602">
        <v>0.5</v>
      </c>
      <c r="F71" s="528">
        <v>0</v>
      </c>
      <c r="G71" s="761" t="s">
        <v>1912</v>
      </c>
      <c r="H71" s="958"/>
      <c r="K71" s="250">
        <v>61</v>
      </c>
      <c r="L71" s="731" t="s">
        <v>805</v>
      </c>
      <c r="M71" s="710" t="s">
        <v>28</v>
      </c>
      <c r="N71" s="528">
        <v>2600</v>
      </c>
      <c r="O71" s="714"/>
      <c r="P71" s="728"/>
      <c r="Q71" s="729"/>
      <c r="R71" s="729"/>
      <c r="S71" s="730"/>
    </row>
    <row r="72" spans="2:19" ht="17" thickBot="1" x14ac:dyDescent="0.2">
      <c r="B72" s="76">
        <v>7</v>
      </c>
      <c r="C72" s="704" t="s">
        <v>877</v>
      </c>
      <c r="D72" s="553" t="s">
        <v>28</v>
      </c>
      <c r="E72" s="528">
        <v>9</v>
      </c>
      <c r="F72" s="528">
        <v>4</v>
      </c>
      <c r="G72" s="962" t="s">
        <v>1247</v>
      </c>
      <c r="H72" s="963"/>
      <c r="K72" s="362">
        <v>62</v>
      </c>
      <c r="L72" s="731" t="s">
        <v>1774</v>
      </c>
      <c r="M72" s="710" t="s">
        <v>28</v>
      </c>
      <c r="N72" s="528">
        <v>406.08</v>
      </c>
      <c r="O72" s="714"/>
      <c r="P72" s="728"/>
      <c r="Q72" s="729"/>
      <c r="R72" s="729"/>
      <c r="S72" s="730"/>
    </row>
    <row r="73" spans="2:19" ht="16" x14ac:dyDescent="0.15">
      <c r="B73" s="76">
        <v>8</v>
      </c>
      <c r="C73" s="704" t="s">
        <v>634</v>
      </c>
      <c r="D73" s="553" t="s">
        <v>28</v>
      </c>
      <c r="E73" s="705">
        <v>300</v>
      </c>
      <c r="F73" s="528">
        <v>200</v>
      </c>
      <c r="G73" s="964"/>
      <c r="H73" s="965"/>
      <c r="K73" s="250">
        <v>63</v>
      </c>
      <c r="L73" s="731" t="s">
        <v>806</v>
      </c>
      <c r="M73" s="710" t="s">
        <v>28</v>
      </c>
      <c r="N73" s="528">
        <v>70</v>
      </c>
      <c r="O73" s="714"/>
      <c r="P73" s="574"/>
      <c r="Q73" s="575"/>
      <c r="R73" s="575"/>
      <c r="S73" s="576"/>
    </row>
    <row r="74" spans="2:19" ht="17" thickBot="1" x14ac:dyDescent="0.2">
      <c r="B74" s="76">
        <v>9</v>
      </c>
      <c r="C74" s="704" t="s">
        <v>635</v>
      </c>
      <c r="D74" s="553" t="s">
        <v>28</v>
      </c>
      <c r="E74" s="528">
        <v>300</v>
      </c>
      <c r="F74" s="528">
        <v>180</v>
      </c>
      <c r="G74" s="964"/>
      <c r="H74" s="965"/>
      <c r="K74" s="362">
        <v>64</v>
      </c>
      <c r="L74" s="731" t="s">
        <v>806</v>
      </c>
      <c r="M74" s="710" t="s">
        <v>28</v>
      </c>
      <c r="N74" s="732">
        <v>80</v>
      </c>
      <c r="O74" s="714"/>
      <c r="P74" s="728" t="s">
        <v>1838</v>
      </c>
      <c r="Q74" s="729"/>
      <c r="R74" s="733"/>
      <c r="S74" s="717"/>
    </row>
    <row r="75" spans="2:19" ht="24" customHeight="1" x14ac:dyDescent="0.15">
      <c r="B75" s="76">
        <v>10</v>
      </c>
      <c r="C75" s="704" t="s">
        <v>759</v>
      </c>
      <c r="D75" s="553" t="s">
        <v>28</v>
      </c>
      <c r="E75" s="528">
        <v>45</v>
      </c>
      <c r="F75" s="528">
        <v>0</v>
      </c>
      <c r="G75" s="964"/>
      <c r="H75" s="965"/>
      <c r="K75" s="250">
        <v>65</v>
      </c>
      <c r="L75" s="731" t="s">
        <v>807</v>
      </c>
      <c r="M75" s="710" t="s">
        <v>28</v>
      </c>
      <c r="N75" s="528">
        <v>25</v>
      </c>
      <c r="O75" s="714"/>
      <c r="P75" s="855"/>
      <c r="Q75" s="856"/>
      <c r="R75" s="856"/>
      <c r="S75" s="857"/>
    </row>
    <row r="76" spans="2:19" ht="17" thickBot="1" x14ac:dyDescent="0.2">
      <c r="B76" s="31">
        <v>11</v>
      </c>
      <c r="C76" s="704" t="s">
        <v>1758</v>
      </c>
      <c r="D76" s="553" t="s">
        <v>28</v>
      </c>
      <c r="E76" s="528">
        <v>70</v>
      </c>
      <c r="F76" s="528">
        <v>60</v>
      </c>
      <c r="G76" s="964"/>
      <c r="H76" s="965"/>
      <c r="K76" s="362">
        <v>66</v>
      </c>
      <c r="L76" s="731" t="s">
        <v>807</v>
      </c>
      <c r="M76" s="710" t="s">
        <v>28</v>
      </c>
      <c r="N76" s="528">
        <v>45</v>
      </c>
      <c r="O76" s="714"/>
      <c r="P76" s="863" t="s">
        <v>853</v>
      </c>
      <c r="Q76" s="864"/>
      <c r="R76" s="864"/>
      <c r="S76" s="865"/>
    </row>
    <row r="77" spans="2:19" ht="16" x14ac:dyDescent="0.15">
      <c r="B77" s="76">
        <v>12</v>
      </c>
      <c r="C77" s="704" t="s">
        <v>1758</v>
      </c>
      <c r="D77" s="553" t="s">
        <v>28</v>
      </c>
      <c r="E77" s="528">
        <v>80</v>
      </c>
      <c r="F77" s="528">
        <v>0</v>
      </c>
      <c r="G77" s="962" t="s">
        <v>1759</v>
      </c>
      <c r="H77" s="963"/>
      <c r="K77" s="250">
        <v>67</v>
      </c>
      <c r="L77" s="731" t="s">
        <v>807</v>
      </c>
      <c r="M77" s="710" t="s">
        <v>28</v>
      </c>
      <c r="N77" s="528">
        <v>388.8</v>
      </c>
      <c r="O77" s="714"/>
      <c r="P77" s="855" t="s">
        <v>857</v>
      </c>
      <c r="Q77" s="856"/>
      <c r="R77" s="856"/>
      <c r="S77" s="857"/>
    </row>
    <row r="78" spans="2:19" ht="17" thickBot="1" x14ac:dyDescent="0.2">
      <c r="B78" s="76">
        <v>13</v>
      </c>
      <c r="C78" s="704" t="s">
        <v>760</v>
      </c>
      <c r="D78" s="553" t="s">
        <v>28</v>
      </c>
      <c r="E78" s="528">
        <v>100</v>
      </c>
      <c r="F78" s="528">
        <v>0</v>
      </c>
      <c r="G78" s="964"/>
      <c r="H78" s="965"/>
      <c r="K78" s="362">
        <v>68</v>
      </c>
      <c r="L78" s="731" t="s">
        <v>807</v>
      </c>
      <c r="M78" s="710" t="s">
        <v>28</v>
      </c>
      <c r="N78" s="528">
        <v>415</v>
      </c>
      <c r="O78" s="714"/>
      <c r="P78" s="731" t="s">
        <v>1688</v>
      </c>
      <c r="Q78" s="731"/>
      <c r="R78" s="731"/>
      <c r="S78" s="734"/>
    </row>
    <row r="79" spans="2:19" ht="16" x14ac:dyDescent="0.15">
      <c r="B79" s="76">
        <v>14</v>
      </c>
      <c r="C79" s="704" t="s">
        <v>761</v>
      </c>
      <c r="D79" s="553" t="s">
        <v>28</v>
      </c>
      <c r="E79" s="528">
        <v>220</v>
      </c>
      <c r="F79" s="528">
        <v>150</v>
      </c>
      <c r="G79" s="964"/>
      <c r="H79" s="965"/>
      <c r="K79" s="250">
        <v>69</v>
      </c>
      <c r="L79" s="731" t="s">
        <v>807</v>
      </c>
      <c r="M79" s="710" t="s">
        <v>28</v>
      </c>
      <c r="N79" s="528">
        <v>1900</v>
      </c>
      <c r="O79" s="519"/>
      <c r="P79" s="855" t="s">
        <v>1125</v>
      </c>
      <c r="Q79" s="856"/>
      <c r="R79" s="856"/>
      <c r="S79" s="857"/>
    </row>
    <row r="80" spans="2:19" ht="17" thickBot="1" x14ac:dyDescent="0.2">
      <c r="B80" s="76">
        <v>15</v>
      </c>
      <c r="C80" s="704" t="s">
        <v>876</v>
      </c>
      <c r="D80" s="553" t="s">
        <v>28</v>
      </c>
      <c r="E80" s="528">
        <v>6</v>
      </c>
      <c r="F80" s="528">
        <v>0</v>
      </c>
      <c r="G80" s="962" t="s">
        <v>1247</v>
      </c>
      <c r="H80" s="963"/>
      <c r="K80" s="362">
        <v>70</v>
      </c>
      <c r="L80" s="731" t="s">
        <v>808</v>
      </c>
      <c r="M80" s="710" t="s">
        <v>28</v>
      </c>
      <c r="N80" s="528">
        <v>30</v>
      </c>
      <c r="O80" s="519"/>
      <c r="P80" s="529"/>
      <c r="Q80" s="529"/>
      <c r="R80" s="529"/>
      <c r="S80" s="715"/>
    </row>
    <row r="81" spans="2:19" ht="16" x14ac:dyDescent="0.15">
      <c r="B81" s="31">
        <v>16</v>
      </c>
      <c r="C81" s="704" t="s">
        <v>762</v>
      </c>
      <c r="D81" s="553" t="s">
        <v>28</v>
      </c>
      <c r="E81" s="528">
        <v>140</v>
      </c>
      <c r="F81" s="528">
        <v>70</v>
      </c>
      <c r="G81" s="964"/>
      <c r="H81" s="965"/>
      <c r="K81" s="250">
        <v>71</v>
      </c>
      <c r="L81" s="731" t="s">
        <v>808</v>
      </c>
      <c r="M81" s="710" t="s">
        <v>28</v>
      </c>
      <c r="N81" s="528">
        <v>60</v>
      </c>
      <c r="O81" s="519"/>
      <c r="P81" s="716" t="s">
        <v>853</v>
      </c>
      <c r="Q81" s="716"/>
      <c r="R81" s="716"/>
      <c r="S81" s="717"/>
    </row>
    <row r="82" spans="2:19" ht="17" thickBot="1" x14ac:dyDescent="0.2">
      <c r="B82" s="76">
        <v>17</v>
      </c>
      <c r="C82" s="704" t="s">
        <v>763</v>
      </c>
      <c r="D82" s="553" t="s">
        <v>28</v>
      </c>
      <c r="E82" s="528">
        <v>60</v>
      </c>
      <c r="F82" s="528">
        <v>30</v>
      </c>
      <c r="G82" s="964"/>
      <c r="H82" s="965"/>
      <c r="K82" s="362">
        <v>72</v>
      </c>
      <c r="L82" s="731" t="s">
        <v>808</v>
      </c>
      <c r="M82" s="710" t="s">
        <v>28</v>
      </c>
      <c r="N82" s="528">
        <v>205</v>
      </c>
      <c r="O82" s="519"/>
      <c r="P82" s="855" t="s">
        <v>857</v>
      </c>
      <c r="Q82" s="856"/>
      <c r="R82" s="856"/>
      <c r="S82" s="857"/>
    </row>
    <row r="83" spans="2:19" ht="16" x14ac:dyDescent="0.15">
      <c r="B83" s="76">
        <v>18</v>
      </c>
      <c r="C83" s="704" t="s">
        <v>764</v>
      </c>
      <c r="D83" s="553" t="s">
        <v>28</v>
      </c>
      <c r="E83" s="528">
        <v>1300</v>
      </c>
      <c r="F83" s="528">
        <v>1100</v>
      </c>
      <c r="G83" s="964" t="s">
        <v>1248</v>
      </c>
      <c r="H83" s="965"/>
      <c r="J83" s="514"/>
      <c r="K83" s="250">
        <v>73</v>
      </c>
      <c r="L83" s="731" t="s">
        <v>808</v>
      </c>
      <c r="M83" s="710" t="s">
        <v>28</v>
      </c>
      <c r="N83" s="528">
        <v>250</v>
      </c>
      <c r="O83" s="519"/>
      <c r="P83" s="731" t="s">
        <v>1688</v>
      </c>
      <c r="Q83" s="731"/>
      <c r="R83" s="731"/>
      <c r="S83" s="734"/>
    </row>
    <row r="84" spans="2:19" ht="17" thickBot="1" x14ac:dyDescent="0.2">
      <c r="B84" s="76">
        <v>19</v>
      </c>
      <c r="C84" s="704" t="s">
        <v>765</v>
      </c>
      <c r="D84" s="553" t="s">
        <v>28</v>
      </c>
      <c r="E84" s="528">
        <v>15</v>
      </c>
      <c r="F84" s="528">
        <v>0</v>
      </c>
      <c r="G84" s="962" t="s">
        <v>1244</v>
      </c>
      <c r="H84" s="963"/>
      <c r="K84" s="362">
        <v>74</v>
      </c>
      <c r="L84" s="731" t="s">
        <v>809</v>
      </c>
      <c r="M84" s="710" t="s">
        <v>28</v>
      </c>
      <c r="N84" s="528">
        <v>210</v>
      </c>
      <c r="O84" s="519"/>
      <c r="P84" s="1039"/>
      <c r="Q84" s="1039"/>
      <c r="R84" s="1039"/>
      <c r="S84" s="1040"/>
    </row>
    <row r="85" spans="2:19" ht="16" x14ac:dyDescent="0.15">
      <c r="B85" s="76">
        <v>20</v>
      </c>
      <c r="C85" s="704" t="s">
        <v>766</v>
      </c>
      <c r="D85" s="553" t="s">
        <v>28</v>
      </c>
      <c r="E85" s="528">
        <v>15</v>
      </c>
      <c r="F85" s="528">
        <v>0</v>
      </c>
      <c r="G85" s="962" t="s">
        <v>1244</v>
      </c>
      <c r="H85" s="963"/>
      <c r="K85" s="250">
        <v>75</v>
      </c>
      <c r="L85" s="731" t="s">
        <v>810</v>
      </c>
      <c r="M85" s="710" t="s">
        <v>28</v>
      </c>
      <c r="N85" s="528">
        <v>302.39999999999998</v>
      </c>
      <c r="O85" s="519"/>
      <c r="P85" s="855"/>
      <c r="Q85" s="856"/>
      <c r="R85" s="856"/>
      <c r="S85" s="857"/>
    </row>
    <row r="86" spans="2:19" ht="17" thickBot="1" x14ac:dyDescent="0.2">
      <c r="B86" s="31">
        <v>21</v>
      </c>
      <c r="C86" s="704" t="s">
        <v>767</v>
      </c>
      <c r="D86" s="553" t="s">
        <v>28</v>
      </c>
      <c r="E86" s="528">
        <v>200</v>
      </c>
      <c r="F86" s="528">
        <v>0</v>
      </c>
      <c r="G86" s="964"/>
      <c r="H86" s="965"/>
      <c r="K86" s="362">
        <v>76</v>
      </c>
      <c r="L86" s="731" t="s">
        <v>811</v>
      </c>
      <c r="M86" s="710" t="s">
        <v>28</v>
      </c>
      <c r="N86" s="528">
        <v>80</v>
      </c>
      <c r="O86" s="519"/>
      <c r="P86" s="855"/>
      <c r="Q86" s="856"/>
      <c r="R86" s="856"/>
      <c r="S86" s="857"/>
    </row>
    <row r="87" spans="2:19" ht="16" x14ac:dyDescent="0.15">
      <c r="B87" s="76">
        <v>22</v>
      </c>
      <c r="C87" s="704" t="s">
        <v>1760</v>
      </c>
      <c r="D87" s="553" t="s">
        <v>28</v>
      </c>
      <c r="E87" s="528">
        <v>10</v>
      </c>
      <c r="F87" s="528">
        <v>0</v>
      </c>
      <c r="G87" s="954"/>
      <c r="H87" s="956"/>
      <c r="K87" s="250">
        <v>77</v>
      </c>
      <c r="L87" s="731" t="s">
        <v>1126</v>
      </c>
      <c r="M87" s="710" t="s">
        <v>28</v>
      </c>
      <c r="N87" s="528">
        <v>19.872</v>
      </c>
      <c r="O87" s="714"/>
      <c r="P87" s="855"/>
      <c r="Q87" s="856"/>
      <c r="R87" s="856"/>
      <c r="S87" s="857"/>
    </row>
    <row r="88" spans="2:19" ht="17" thickBot="1" x14ac:dyDescent="0.2">
      <c r="B88" s="76">
        <v>23</v>
      </c>
      <c r="C88" s="704" t="s">
        <v>878</v>
      </c>
      <c r="D88" s="553" t="s">
        <v>28</v>
      </c>
      <c r="E88" s="528">
        <v>200</v>
      </c>
      <c r="F88" s="528">
        <v>0</v>
      </c>
      <c r="G88" s="964"/>
      <c r="H88" s="965"/>
      <c r="K88" s="362">
        <v>78</v>
      </c>
      <c r="L88" s="731" t="s">
        <v>1127</v>
      </c>
      <c r="M88" s="710" t="s">
        <v>28</v>
      </c>
      <c r="N88" s="528">
        <v>19.872</v>
      </c>
      <c r="O88" s="714"/>
      <c r="P88" s="855"/>
      <c r="Q88" s="856"/>
      <c r="R88" s="856"/>
      <c r="S88" s="857"/>
    </row>
    <row r="89" spans="2:19" ht="16" x14ac:dyDescent="0.15">
      <c r="B89" s="76">
        <v>24</v>
      </c>
      <c r="C89" s="520" t="s">
        <v>1761</v>
      </c>
      <c r="D89" s="553" t="s">
        <v>28</v>
      </c>
      <c r="E89" s="528">
        <v>6.5</v>
      </c>
      <c r="F89" s="553">
        <v>0</v>
      </c>
      <c r="G89" s="964"/>
      <c r="H89" s="965"/>
      <c r="K89" s="250">
        <v>79</v>
      </c>
      <c r="L89" s="731" t="s">
        <v>1953</v>
      </c>
      <c r="M89" s="710" t="s">
        <v>28</v>
      </c>
      <c r="N89" s="528">
        <v>16</v>
      </c>
      <c r="O89" s="714"/>
      <c r="P89" s="574"/>
      <c r="Q89" s="575"/>
      <c r="R89" s="575"/>
      <c r="S89" s="576"/>
    </row>
    <row r="90" spans="2:19" ht="17" thickBot="1" x14ac:dyDescent="0.2">
      <c r="B90" s="76">
        <v>25</v>
      </c>
      <c r="C90" s="520" t="s">
        <v>1762</v>
      </c>
      <c r="D90" s="553" t="s">
        <v>28</v>
      </c>
      <c r="E90" s="528">
        <v>13</v>
      </c>
      <c r="F90" s="553">
        <v>0</v>
      </c>
      <c r="G90" s="964"/>
      <c r="H90" s="965"/>
      <c r="K90" s="362">
        <v>80</v>
      </c>
      <c r="L90" s="709" t="s">
        <v>621</v>
      </c>
      <c r="M90" s="710" t="s">
        <v>28</v>
      </c>
      <c r="N90" s="528">
        <v>3</v>
      </c>
      <c r="O90" s="714"/>
      <c r="P90" s="716" t="s">
        <v>853</v>
      </c>
      <c r="Q90" s="716"/>
      <c r="R90" s="716"/>
      <c r="S90" s="717"/>
    </row>
    <row r="91" spans="2:19" ht="16" x14ac:dyDescent="0.15">
      <c r="B91" s="31">
        <v>26</v>
      </c>
      <c r="C91" s="520" t="s">
        <v>1763</v>
      </c>
      <c r="D91" s="553" t="s">
        <v>28</v>
      </c>
      <c r="E91" s="528">
        <v>2.5</v>
      </c>
      <c r="F91" s="553">
        <v>0</v>
      </c>
      <c r="G91" s="964"/>
      <c r="H91" s="965"/>
      <c r="K91" s="250">
        <v>81</v>
      </c>
      <c r="L91" s="709" t="s">
        <v>1684</v>
      </c>
      <c r="M91" s="710" t="s">
        <v>28</v>
      </c>
      <c r="N91" s="528">
        <v>33.695999999999998</v>
      </c>
      <c r="O91" s="714"/>
      <c r="P91" s="731"/>
      <c r="Q91" s="574"/>
      <c r="R91" s="575"/>
      <c r="S91" s="576"/>
    </row>
    <row r="92" spans="2:19" ht="17" thickBot="1" x14ac:dyDescent="0.2">
      <c r="B92" s="76">
        <v>27</v>
      </c>
      <c r="C92" s="704" t="s">
        <v>768</v>
      </c>
      <c r="D92" s="553" t="s">
        <v>28</v>
      </c>
      <c r="E92" s="528">
        <v>26</v>
      </c>
      <c r="F92" s="553">
        <v>0</v>
      </c>
      <c r="G92" s="964"/>
      <c r="H92" s="965"/>
      <c r="K92" s="362">
        <v>82</v>
      </c>
      <c r="L92" s="709" t="s">
        <v>1684</v>
      </c>
      <c r="M92" s="710" t="s">
        <v>28</v>
      </c>
      <c r="N92" s="528">
        <v>50</v>
      </c>
      <c r="O92" s="714"/>
      <c r="P92" s="855" t="s">
        <v>857</v>
      </c>
      <c r="Q92" s="856"/>
      <c r="R92" s="856"/>
      <c r="S92" s="857"/>
    </row>
    <row r="93" spans="2:19" ht="16" x14ac:dyDescent="0.15">
      <c r="B93" s="76">
        <v>28</v>
      </c>
      <c r="C93" s="704" t="s">
        <v>769</v>
      </c>
      <c r="D93" s="553" t="s">
        <v>28</v>
      </c>
      <c r="E93" s="528">
        <v>18</v>
      </c>
      <c r="F93" s="553">
        <v>0</v>
      </c>
      <c r="G93" s="964"/>
      <c r="H93" s="965"/>
      <c r="K93" s="250">
        <v>83</v>
      </c>
      <c r="L93" s="709" t="s">
        <v>1793</v>
      </c>
      <c r="M93" s="710" t="s">
        <v>28</v>
      </c>
      <c r="N93" s="528">
        <v>3.5</v>
      </c>
      <c r="O93" s="714"/>
      <c r="P93" s="716" t="s">
        <v>853</v>
      </c>
      <c r="Q93" s="716"/>
      <c r="R93" s="716"/>
      <c r="S93" s="717"/>
    </row>
    <row r="94" spans="2:19" ht="17" thickBot="1" x14ac:dyDescent="0.2">
      <c r="B94" s="76">
        <v>29</v>
      </c>
      <c r="C94" s="704" t="s">
        <v>770</v>
      </c>
      <c r="D94" s="553" t="s">
        <v>28</v>
      </c>
      <c r="E94" s="528">
        <v>75</v>
      </c>
      <c r="F94" s="553">
        <v>0</v>
      </c>
      <c r="G94" s="964"/>
      <c r="H94" s="965"/>
      <c r="K94" s="362">
        <v>84</v>
      </c>
      <c r="L94" s="709" t="s">
        <v>1794</v>
      </c>
      <c r="M94" s="710" t="s">
        <v>28</v>
      </c>
      <c r="N94" s="528">
        <v>6</v>
      </c>
      <c r="O94" s="714"/>
      <c r="P94" s="716" t="s">
        <v>853</v>
      </c>
      <c r="Q94" s="716"/>
      <c r="R94" s="716"/>
      <c r="S94" s="717"/>
    </row>
    <row r="95" spans="2:19" ht="16" x14ac:dyDescent="0.15">
      <c r="B95" s="76">
        <v>30</v>
      </c>
      <c r="C95" s="704" t="s">
        <v>771</v>
      </c>
      <c r="D95" s="553" t="s">
        <v>28</v>
      </c>
      <c r="E95" s="528">
        <v>33</v>
      </c>
      <c r="F95" s="553">
        <v>0</v>
      </c>
      <c r="G95" s="964"/>
      <c r="H95" s="965"/>
      <c r="K95" s="250">
        <v>85</v>
      </c>
      <c r="L95" s="735" t="s">
        <v>812</v>
      </c>
      <c r="M95" s="710" t="s">
        <v>28</v>
      </c>
      <c r="N95" s="528">
        <v>3.5</v>
      </c>
      <c r="O95" s="714"/>
      <c r="P95" s="855" t="s">
        <v>853</v>
      </c>
      <c r="Q95" s="856"/>
      <c r="R95" s="856"/>
      <c r="S95" s="857"/>
    </row>
    <row r="96" spans="2:19" ht="17" thickBot="1" x14ac:dyDescent="0.2">
      <c r="B96" s="31">
        <v>31</v>
      </c>
      <c r="C96" s="704" t="s">
        <v>772</v>
      </c>
      <c r="D96" s="553" t="s">
        <v>28</v>
      </c>
      <c r="E96" s="528">
        <v>25</v>
      </c>
      <c r="F96" s="553">
        <v>0</v>
      </c>
      <c r="G96" s="964"/>
      <c r="H96" s="965"/>
      <c r="K96" s="362">
        <v>86</v>
      </c>
      <c r="L96" s="709" t="s">
        <v>813</v>
      </c>
      <c r="M96" s="710" t="s">
        <v>28</v>
      </c>
      <c r="N96" s="528">
        <v>6</v>
      </c>
      <c r="O96" s="714"/>
      <c r="P96" s="855" t="s">
        <v>853</v>
      </c>
      <c r="Q96" s="856"/>
      <c r="R96" s="856"/>
      <c r="S96" s="857"/>
    </row>
    <row r="97" spans="2:19" ht="16" x14ac:dyDescent="0.15">
      <c r="B97" s="76">
        <v>32</v>
      </c>
      <c r="C97" s="704" t="s">
        <v>773</v>
      </c>
      <c r="D97" s="553" t="s">
        <v>28</v>
      </c>
      <c r="E97" s="528">
        <v>260</v>
      </c>
      <c r="F97" s="553">
        <v>0</v>
      </c>
      <c r="G97" s="964"/>
      <c r="H97" s="965"/>
      <c r="K97" s="250">
        <v>87</v>
      </c>
      <c r="L97" s="709" t="s">
        <v>1843</v>
      </c>
      <c r="M97" s="710" t="s">
        <v>28</v>
      </c>
      <c r="N97" s="528">
        <v>33.695999999999998</v>
      </c>
      <c r="O97" s="714"/>
      <c r="P97" s="529"/>
      <c r="Q97" s="529"/>
      <c r="R97" s="729"/>
      <c r="S97" s="730"/>
    </row>
    <row r="98" spans="2:19" ht="17" thickBot="1" x14ac:dyDescent="0.2">
      <c r="B98" s="76">
        <v>33</v>
      </c>
      <c r="C98" s="704" t="s">
        <v>774</v>
      </c>
      <c r="D98" s="553" t="s">
        <v>28</v>
      </c>
      <c r="E98" s="528">
        <v>63</v>
      </c>
      <c r="F98" s="553">
        <v>0</v>
      </c>
      <c r="G98" s="964"/>
      <c r="H98" s="965"/>
      <c r="J98" s="514"/>
      <c r="K98" s="362">
        <v>88</v>
      </c>
      <c r="L98" s="709" t="s">
        <v>1843</v>
      </c>
      <c r="M98" s="710" t="s">
        <v>28</v>
      </c>
      <c r="N98" s="528">
        <v>57</v>
      </c>
      <c r="O98" s="714"/>
      <c r="P98" s="728" t="s">
        <v>857</v>
      </c>
      <c r="Q98" s="729"/>
      <c r="R98" s="729"/>
      <c r="S98" s="730"/>
    </row>
    <row r="99" spans="2:19" ht="16" x14ac:dyDescent="0.15">
      <c r="B99" s="76">
        <v>34</v>
      </c>
      <c r="C99" s="704" t="s">
        <v>879</v>
      </c>
      <c r="D99" s="553" t="s">
        <v>28</v>
      </c>
      <c r="E99" s="528">
        <v>33</v>
      </c>
      <c r="F99" s="553">
        <v>0</v>
      </c>
      <c r="G99" s="964"/>
      <c r="H99" s="965"/>
      <c r="J99" s="514"/>
      <c r="K99" s="250">
        <v>89</v>
      </c>
      <c r="L99" s="709" t="s">
        <v>1686</v>
      </c>
      <c r="M99" s="710" t="s">
        <v>28</v>
      </c>
      <c r="N99" s="528">
        <v>50</v>
      </c>
      <c r="O99" s="714"/>
      <c r="P99" s="529"/>
      <c r="Q99" s="529"/>
      <c r="R99" s="729"/>
      <c r="S99" s="730"/>
    </row>
    <row r="100" spans="2:19" ht="17" thickBot="1" x14ac:dyDescent="0.2">
      <c r="B100" s="76">
        <v>35</v>
      </c>
      <c r="C100" s="704" t="s">
        <v>775</v>
      </c>
      <c r="D100" s="553" t="s">
        <v>28</v>
      </c>
      <c r="E100" s="528">
        <v>75</v>
      </c>
      <c r="F100" s="553">
        <v>0</v>
      </c>
      <c r="G100" s="964"/>
      <c r="H100" s="965"/>
      <c r="J100" s="514"/>
      <c r="K100" s="362">
        <v>90</v>
      </c>
      <c r="L100" s="709" t="s">
        <v>1128</v>
      </c>
      <c r="M100" s="710" t="s">
        <v>28</v>
      </c>
      <c r="N100" s="528">
        <v>150</v>
      </c>
      <c r="O100" s="714"/>
      <c r="P100" s="855"/>
      <c r="Q100" s="856"/>
      <c r="R100" s="856"/>
      <c r="S100" s="857"/>
    </row>
    <row r="101" spans="2:19" ht="14.25" customHeight="1" x14ac:dyDescent="0.15">
      <c r="B101" s="76" t="s">
        <v>1947</v>
      </c>
      <c r="C101" s="704" t="s">
        <v>1946</v>
      </c>
      <c r="D101" s="553" t="s">
        <v>28</v>
      </c>
      <c r="E101" s="528">
        <v>25</v>
      </c>
      <c r="F101" s="553"/>
      <c r="G101" s="553"/>
      <c r="H101" s="706"/>
      <c r="K101" s="250">
        <v>91</v>
      </c>
      <c r="L101" s="709" t="s">
        <v>1687</v>
      </c>
      <c r="M101" s="710" t="s">
        <v>28</v>
      </c>
      <c r="N101" s="528">
        <v>0</v>
      </c>
      <c r="O101" s="714"/>
      <c r="P101" s="855"/>
      <c r="Q101" s="856"/>
      <c r="R101" s="856"/>
      <c r="S101" s="857"/>
    </row>
    <row r="102" spans="2:19" ht="15" customHeight="1" thickBot="1" x14ac:dyDescent="0.2">
      <c r="B102" s="31">
        <v>36</v>
      </c>
      <c r="C102" s="704" t="s">
        <v>776</v>
      </c>
      <c r="D102" s="553" t="s">
        <v>28</v>
      </c>
      <c r="E102" s="528">
        <v>85</v>
      </c>
      <c r="F102" s="707">
        <v>0</v>
      </c>
      <c r="G102" s="1036"/>
      <c r="H102" s="1037"/>
      <c r="K102" s="362">
        <v>92</v>
      </c>
      <c r="L102" s="709" t="s">
        <v>1129</v>
      </c>
      <c r="M102" s="710" t="s">
        <v>28</v>
      </c>
      <c r="N102" s="528">
        <v>38</v>
      </c>
      <c r="O102" s="714"/>
      <c r="P102" s="855"/>
      <c r="Q102" s="856"/>
      <c r="R102" s="856"/>
      <c r="S102" s="857"/>
    </row>
    <row r="103" spans="2:19" ht="15" customHeight="1" x14ac:dyDescent="0.15">
      <c r="B103" s="76">
        <v>37</v>
      </c>
      <c r="C103" s="704" t="s">
        <v>880</v>
      </c>
      <c r="D103" s="553" t="s">
        <v>28</v>
      </c>
      <c r="E103" s="528">
        <v>130</v>
      </c>
      <c r="F103" s="553">
        <v>0</v>
      </c>
      <c r="G103" s="964"/>
      <c r="H103" s="965"/>
      <c r="K103" s="250">
        <v>93</v>
      </c>
      <c r="L103" s="709" t="s">
        <v>1130</v>
      </c>
      <c r="M103" s="710" t="s">
        <v>28</v>
      </c>
      <c r="N103" s="528">
        <v>390</v>
      </c>
      <c r="O103" s="519"/>
      <c r="P103" s="855" t="s">
        <v>853</v>
      </c>
      <c r="Q103" s="856"/>
      <c r="R103" s="856"/>
      <c r="S103" s="857"/>
    </row>
    <row r="104" spans="2:19" ht="15" customHeight="1" thickBot="1" x14ac:dyDescent="0.2">
      <c r="B104" s="76">
        <v>38</v>
      </c>
      <c r="C104" s="704" t="s">
        <v>1764</v>
      </c>
      <c r="D104" s="553" t="s">
        <v>28</v>
      </c>
      <c r="E104" s="528">
        <v>130</v>
      </c>
      <c r="F104" s="553">
        <v>0</v>
      </c>
      <c r="G104" s="964"/>
      <c r="H104" s="965"/>
      <c r="K104" s="362">
        <v>94</v>
      </c>
      <c r="L104" s="731" t="s">
        <v>822</v>
      </c>
      <c r="M104" s="710" t="s">
        <v>28</v>
      </c>
      <c r="N104" s="528">
        <v>164.16</v>
      </c>
      <c r="O104" s="714"/>
      <c r="P104" s="1039" t="s">
        <v>1689</v>
      </c>
      <c r="Q104" s="1039"/>
      <c r="R104" s="1039"/>
      <c r="S104" s="1040"/>
    </row>
    <row r="105" spans="2:19" ht="15" customHeight="1" x14ac:dyDescent="0.15">
      <c r="B105" s="76">
        <v>39</v>
      </c>
      <c r="C105" s="704" t="s">
        <v>1765</v>
      </c>
      <c r="D105" s="553" t="s">
        <v>28</v>
      </c>
      <c r="E105" s="528">
        <v>9</v>
      </c>
      <c r="F105" s="553">
        <v>0</v>
      </c>
      <c r="G105" s="964"/>
      <c r="H105" s="965"/>
      <c r="K105" s="250">
        <v>95</v>
      </c>
      <c r="L105" s="731" t="s">
        <v>822</v>
      </c>
      <c r="M105" s="710" t="s">
        <v>28</v>
      </c>
      <c r="N105" s="528">
        <v>185.76</v>
      </c>
      <c r="O105" s="714"/>
      <c r="P105" s="1052"/>
      <c r="Q105" s="1052"/>
      <c r="R105" s="1052"/>
      <c r="S105" s="1053"/>
    </row>
    <row r="106" spans="2:19" ht="15" customHeight="1" thickBot="1" x14ac:dyDescent="0.2">
      <c r="B106" s="76">
        <v>40</v>
      </c>
      <c r="C106" s="704" t="s">
        <v>777</v>
      </c>
      <c r="D106" s="553" t="s">
        <v>28</v>
      </c>
      <c r="E106" s="528">
        <v>9</v>
      </c>
      <c r="F106" s="553">
        <v>0</v>
      </c>
      <c r="G106" s="964"/>
      <c r="H106" s="965"/>
      <c r="K106" s="362">
        <v>96</v>
      </c>
      <c r="L106" s="731" t="s">
        <v>1690</v>
      </c>
      <c r="M106" s="710" t="s">
        <v>28</v>
      </c>
      <c r="N106" s="528">
        <v>397.44</v>
      </c>
      <c r="O106" s="714"/>
      <c r="P106" s="1052"/>
      <c r="Q106" s="1052"/>
      <c r="R106" s="1052"/>
      <c r="S106" s="1053"/>
    </row>
    <row r="107" spans="2:19" ht="15" customHeight="1" x14ac:dyDescent="0.15">
      <c r="B107" s="31">
        <v>41</v>
      </c>
      <c r="C107" s="704" t="s">
        <v>1766</v>
      </c>
      <c r="D107" s="553" t="s">
        <v>28</v>
      </c>
      <c r="E107" s="528">
        <v>4.5</v>
      </c>
      <c r="F107" s="553">
        <v>0</v>
      </c>
      <c r="G107" s="964"/>
      <c r="H107" s="965"/>
      <c r="K107" s="250">
        <v>97</v>
      </c>
      <c r="L107" s="596" t="s">
        <v>1691</v>
      </c>
      <c r="M107" s="710" t="s">
        <v>28</v>
      </c>
      <c r="N107" s="528">
        <v>9.5040000000000013</v>
      </c>
      <c r="O107" s="714"/>
      <c r="P107" s="1052"/>
      <c r="Q107" s="1052"/>
      <c r="R107" s="1052"/>
      <c r="S107" s="1053"/>
    </row>
    <row r="108" spans="2:19" ht="16.5" customHeight="1" thickBot="1" x14ac:dyDescent="0.2">
      <c r="B108" s="76">
        <v>42</v>
      </c>
      <c r="C108" s="704" t="s">
        <v>1767</v>
      </c>
      <c r="D108" s="553" t="s">
        <v>28</v>
      </c>
      <c r="E108" s="528">
        <v>4</v>
      </c>
      <c r="F108" s="553">
        <v>0</v>
      </c>
      <c r="G108" s="964"/>
      <c r="H108" s="965"/>
      <c r="K108" s="362">
        <v>98</v>
      </c>
      <c r="L108" s="596" t="s">
        <v>1692</v>
      </c>
      <c r="M108" s="710" t="s">
        <v>28</v>
      </c>
      <c r="N108" s="528">
        <v>9.5040000000000013</v>
      </c>
      <c r="O108" s="714"/>
      <c r="P108" s="1052"/>
      <c r="Q108" s="1052"/>
      <c r="R108" s="1052"/>
      <c r="S108" s="1053"/>
    </row>
    <row r="109" spans="2:19" ht="16.5" customHeight="1" x14ac:dyDescent="0.15">
      <c r="B109" s="76">
        <v>43</v>
      </c>
      <c r="C109" s="704" t="s">
        <v>1930</v>
      </c>
      <c r="D109" s="553" t="s">
        <v>28</v>
      </c>
      <c r="E109" s="528">
        <v>35</v>
      </c>
      <c r="F109" s="553">
        <v>0</v>
      </c>
      <c r="G109" s="964"/>
      <c r="H109" s="965"/>
      <c r="K109" s="250">
        <v>99</v>
      </c>
      <c r="L109" s="596" t="s">
        <v>1693</v>
      </c>
      <c r="M109" s="710" t="s">
        <v>28</v>
      </c>
      <c r="N109" s="528">
        <v>9.5040000000000013</v>
      </c>
      <c r="O109" s="714"/>
      <c r="P109" s="1052"/>
      <c r="Q109" s="1052"/>
      <c r="R109" s="1052"/>
      <c r="S109" s="1053"/>
    </row>
    <row r="110" spans="2:19" ht="19.5" customHeight="1" thickBot="1" x14ac:dyDescent="0.2">
      <c r="B110" s="76">
        <v>44</v>
      </c>
      <c r="C110" s="704" t="s">
        <v>778</v>
      </c>
      <c r="D110" s="553" t="s">
        <v>28</v>
      </c>
      <c r="E110" s="528">
        <v>80</v>
      </c>
      <c r="F110" s="553">
        <v>0</v>
      </c>
      <c r="G110" s="964"/>
      <c r="H110" s="965"/>
      <c r="K110" s="362">
        <v>100</v>
      </c>
      <c r="L110" s="596" t="s">
        <v>1694</v>
      </c>
      <c r="M110" s="710" t="s">
        <v>28</v>
      </c>
      <c r="N110" s="528">
        <v>9.5040000000000013</v>
      </c>
      <c r="O110" s="714"/>
      <c r="P110" s="1052"/>
      <c r="Q110" s="1052"/>
      <c r="R110" s="1052"/>
      <c r="S110" s="1053"/>
    </row>
    <row r="111" spans="2:19" ht="19.5" customHeight="1" x14ac:dyDescent="0.15">
      <c r="B111" s="76">
        <v>45</v>
      </c>
      <c r="C111" s="704" t="s">
        <v>779</v>
      </c>
      <c r="D111" s="553" t="s">
        <v>28</v>
      </c>
      <c r="E111" s="528">
        <v>80</v>
      </c>
      <c r="F111" s="528">
        <v>0</v>
      </c>
      <c r="G111" s="1005"/>
      <c r="H111" s="1049"/>
      <c r="J111" s="514"/>
      <c r="K111" s="250">
        <v>101</v>
      </c>
      <c r="L111" s="596" t="s">
        <v>1695</v>
      </c>
      <c r="M111" s="710" t="s">
        <v>28</v>
      </c>
      <c r="N111" s="528">
        <v>9.5040000000000013</v>
      </c>
      <c r="O111" s="714"/>
      <c r="P111" s="1052"/>
      <c r="Q111" s="1052"/>
      <c r="R111" s="1052"/>
      <c r="S111" s="1053"/>
    </row>
    <row r="112" spans="2:19" ht="19.5" customHeight="1" thickBot="1" x14ac:dyDescent="0.2">
      <c r="B112" s="31">
        <v>46</v>
      </c>
      <c r="C112" s="704" t="s">
        <v>780</v>
      </c>
      <c r="D112" s="553" t="s">
        <v>28</v>
      </c>
      <c r="E112" s="528">
        <v>98</v>
      </c>
      <c r="F112" s="528">
        <v>0</v>
      </c>
      <c r="G112" s="1005"/>
      <c r="H112" s="1049"/>
      <c r="J112" s="514"/>
      <c r="K112" s="362">
        <v>102</v>
      </c>
      <c r="L112" s="709" t="s">
        <v>814</v>
      </c>
      <c r="M112" s="710" t="s">
        <v>28</v>
      </c>
      <c r="N112" s="528">
        <v>540</v>
      </c>
      <c r="O112" s="714"/>
      <c r="P112" s="1052"/>
      <c r="Q112" s="1052"/>
      <c r="R112" s="1052"/>
      <c r="S112" s="1053"/>
    </row>
    <row r="113" spans="2:19" ht="19.5" customHeight="1" x14ac:dyDescent="0.15">
      <c r="B113" s="76">
        <v>47</v>
      </c>
      <c r="C113" s="704" t="s">
        <v>781</v>
      </c>
      <c r="D113" s="553" t="s">
        <v>28</v>
      </c>
      <c r="E113" s="528">
        <v>98</v>
      </c>
      <c r="F113" s="528">
        <v>0</v>
      </c>
      <c r="G113" s="1005"/>
      <c r="H113" s="1049"/>
      <c r="K113" s="250">
        <v>103</v>
      </c>
      <c r="L113" s="709" t="s">
        <v>1696</v>
      </c>
      <c r="M113" s="710" t="s">
        <v>28</v>
      </c>
      <c r="N113" s="528">
        <v>19.872</v>
      </c>
      <c r="O113" s="714"/>
      <c r="P113" s="1052"/>
      <c r="Q113" s="1052"/>
      <c r="R113" s="1052"/>
      <c r="S113" s="1053"/>
    </row>
    <row r="114" spans="2:19" ht="15.75" customHeight="1" thickBot="1" x14ac:dyDescent="0.2">
      <c r="B114" s="76">
        <v>48</v>
      </c>
      <c r="C114" s="704" t="s">
        <v>782</v>
      </c>
      <c r="D114" s="553" t="s">
        <v>28</v>
      </c>
      <c r="E114" s="528">
        <v>0</v>
      </c>
      <c r="F114" s="553">
        <v>0</v>
      </c>
      <c r="G114" s="964"/>
      <c r="H114" s="965"/>
      <c r="K114" s="362">
        <v>104</v>
      </c>
      <c r="L114" s="709" t="s">
        <v>1931</v>
      </c>
      <c r="M114" s="710" t="s">
        <v>28</v>
      </c>
      <c r="N114" s="528">
        <v>43.2</v>
      </c>
      <c r="O114" s="714"/>
      <c r="P114" s="1052"/>
      <c r="Q114" s="1052"/>
      <c r="R114" s="1052"/>
      <c r="S114" s="1053"/>
    </row>
    <row r="115" spans="2:19" ht="17.25" customHeight="1" x14ac:dyDescent="0.15">
      <c r="B115" s="76">
        <v>49</v>
      </c>
      <c r="C115" s="704" t="s">
        <v>1778</v>
      </c>
      <c r="D115" s="553" t="s">
        <v>28</v>
      </c>
      <c r="E115" s="528">
        <v>20</v>
      </c>
      <c r="F115" s="553">
        <v>0</v>
      </c>
      <c r="G115" s="954"/>
      <c r="H115" s="956"/>
      <c r="K115" s="250">
        <v>105</v>
      </c>
      <c r="L115" s="709" t="s">
        <v>815</v>
      </c>
      <c r="M115" s="710" t="s">
        <v>28</v>
      </c>
      <c r="N115" s="528">
        <v>440</v>
      </c>
      <c r="O115" s="714"/>
      <c r="P115" s="1052"/>
      <c r="Q115" s="1052"/>
      <c r="R115" s="1052"/>
      <c r="S115" s="1053"/>
    </row>
    <row r="116" spans="2:19" ht="17" thickBot="1" x14ac:dyDescent="0.2">
      <c r="B116" s="76">
        <v>50</v>
      </c>
      <c r="C116" s="704" t="s">
        <v>1779</v>
      </c>
      <c r="D116" s="553" t="s">
        <v>28</v>
      </c>
      <c r="E116" s="528">
        <v>4</v>
      </c>
      <c r="F116" s="553">
        <v>0</v>
      </c>
      <c r="G116" s="954" t="s">
        <v>1832</v>
      </c>
      <c r="H116" s="956"/>
      <c r="K116" s="362">
        <v>106</v>
      </c>
      <c r="L116" s="709" t="s">
        <v>816</v>
      </c>
      <c r="M116" s="710" t="s">
        <v>28</v>
      </c>
      <c r="N116" s="528">
        <v>460</v>
      </c>
      <c r="O116" s="731"/>
      <c r="P116" s="1052"/>
      <c r="Q116" s="1052"/>
      <c r="R116" s="1052"/>
      <c r="S116" s="1053"/>
    </row>
    <row r="117" spans="2:19" ht="16" x14ac:dyDescent="0.15">
      <c r="B117" s="31">
        <v>51</v>
      </c>
      <c r="C117" s="704" t="s">
        <v>783</v>
      </c>
      <c r="D117" s="553" t="s">
        <v>28</v>
      </c>
      <c r="E117" s="528">
        <v>1</v>
      </c>
      <c r="F117" s="553">
        <v>0</v>
      </c>
      <c r="G117" s="954" t="s">
        <v>1833</v>
      </c>
      <c r="H117" s="956"/>
      <c r="K117" s="250">
        <v>107</v>
      </c>
      <c r="L117" s="709" t="s">
        <v>817</v>
      </c>
      <c r="M117" s="710" t="s">
        <v>28</v>
      </c>
      <c r="N117" s="528">
        <v>60.480000000000004</v>
      </c>
      <c r="O117" s="519"/>
      <c r="P117" s="855"/>
      <c r="Q117" s="856"/>
      <c r="R117" s="856"/>
      <c r="S117" s="857"/>
    </row>
    <row r="118" spans="2:19" ht="17" thickBot="1" x14ac:dyDescent="0.2">
      <c r="B118" s="76">
        <v>52</v>
      </c>
      <c r="C118" s="708" t="s">
        <v>881</v>
      </c>
      <c r="D118" s="553" t="s">
        <v>28</v>
      </c>
      <c r="E118" s="528">
        <v>190</v>
      </c>
      <c r="F118" s="528">
        <v>90</v>
      </c>
      <c r="G118" s="964"/>
      <c r="H118" s="965"/>
      <c r="K118" s="362">
        <v>108</v>
      </c>
      <c r="L118" s="709" t="s">
        <v>1237</v>
      </c>
      <c r="M118" s="710" t="s">
        <v>28</v>
      </c>
      <c r="N118" s="528">
        <v>17.28</v>
      </c>
      <c r="O118" s="519"/>
      <c r="P118" s="855" t="s">
        <v>853</v>
      </c>
      <c r="Q118" s="856"/>
      <c r="R118" s="856"/>
      <c r="S118" s="857"/>
    </row>
    <row r="119" spans="2:19" ht="16" x14ac:dyDescent="0.15">
      <c r="B119" s="76">
        <v>53</v>
      </c>
      <c r="C119" s="708" t="s">
        <v>882</v>
      </c>
      <c r="D119" s="553" t="s">
        <v>28</v>
      </c>
      <c r="E119" s="528">
        <v>190</v>
      </c>
      <c r="F119" s="528">
        <v>90</v>
      </c>
      <c r="G119" s="964"/>
      <c r="H119" s="965"/>
      <c r="K119" s="250">
        <v>109</v>
      </c>
      <c r="L119" s="709" t="s">
        <v>1697</v>
      </c>
      <c r="M119" s="710" t="s">
        <v>28</v>
      </c>
      <c r="N119" s="528">
        <v>6.048</v>
      </c>
      <c r="O119" s="519"/>
      <c r="P119" s="855"/>
      <c r="Q119" s="856"/>
      <c r="R119" s="856"/>
      <c r="S119" s="857"/>
    </row>
    <row r="120" spans="2:19" ht="17" thickBot="1" x14ac:dyDescent="0.2">
      <c r="B120" s="76">
        <v>54</v>
      </c>
      <c r="C120" s="708" t="s">
        <v>883</v>
      </c>
      <c r="D120" s="553" t="s">
        <v>28</v>
      </c>
      <c r="E120" s="528">
        <v>190</v>
      </c>
      <c r="F120" s="528">
        <v>90</v>
      </c>
      <c r="G120" s="1054"/>
      <c r="H120" s="1055"/>
      <c r="K120" s="362">
        <v>110</v>
      </c>
      <c r="L120" s="709" t="s">
        <v>1698</v>
      </c>
      <c r="M120" s="710" t="s">
        <v>28</v>
      </c>
      <c r="N120" s="528">
        <v>66.528000000000006</v>
      </c>
      <c r="O120" s="519"/>
      <c r="P120" s="855"/>
      <c r="Q120" s="856"/>
      <c r="R120" s="856"/>
      <c r="S120" s="857"/>
    </row>
    <row r="121" spans="2:19" ht="16" x14ac:dyDescent="0.15">
      <c r="B121" s="76">
        <v>55</v>
      </c>
      <c r="C121" s="704" t="s">
        <v>784</v>
      </c>
      <c r="D121" s="553" t="s">
        <v>28</v>
      </c>
      <c r="E121" s="528">
        <v>45</v>
      </c>
      <c r="F121" s="528">
        <v>0</v>
      </c>
      <c r="G121" s="962" t="s">
        <v>1769</v>
      </c>
      <c r="H121" s="963"/>
      <c r="K121" s="250">
        <v>111</v>
      </c>
      <c r="L121" s="731" t="s">
        <v>617</v>
      </c>
      <c r="M121" s="710" t="s">
        <v>28</v>
      </c>
      <c r="N121" s="528">
        <v>60</v>
      </c>
      <c r="O121" s="519"/>
      <c r="P121" s="855"/>
      <c r="Q121" s="856"/>
      <c r="R121" s="856"/>
      <c r="S121" s="857"/>
    </row>
    <row r="122" spans="2:19" ht="17" thickBot="1" x14ac:dyDescent="0.2">
      <c r="B122" s="31">
        <v>56</v>
      </c>
      <c r="C122" s="704" t="s">
        <v>785</v>
      </c>
      <c r="D122" s="553" t="s">
        <v>28</v>
      </c>
      <c r="E122" s="528">
        <v>45</v>
      </c>
      <c r="F122" s="528">
        <v>0</v>
      </c>
      <c r="G122" s="962" t="s">
        <v>1770</v>
      </c>
      <c r="H122" s="963"/>
      <c r="K122" s="362">
        <v>112</v>
      </c>
      <c r="L122" s="731" t="s">
        <v>1960</v>
      </c>
      <c r="M122" s="710" t="s">
        <v>28</v>
      </c>
      <c r="N122" s="528">
        <v>10.368</v>
      </c>
      <c r="O122" s="519"/>
      <c r="P122" s="574"/>
      <c r="Q122" s="575" t="s">
        <v>1961</v>
      </c>
      <c r="R122" s="575"/>
      <c r="S122" s="576"/>
    </row>
    <row r="123" spans="2:19" ht="16.5" customHeight="1" x14ac:dyDescent="0.15">
      <c r="B123" s="76">
        <v>57</v>
      </c>
      <c r="C123" s="704" t="s">
        <v>1768</v>
      </c>
      <c r="D123" s="553" t="s">
        <v>28</v>
      </c>
      <c r="E123" s="528">
        <v>50</v>
      </c>
      <c r="F123" s="528">
        <v>0</v>
      </c>
      <c r="G123" s="954"/>
      <c r="H123" s="956"/>
      <c r="J123" s="514"/>
      <c r="K123" s="250">
        <v>113</v>
      </c>
      <c r="L123" s="709" t="s">
        <v>818</v>
      </c>
      <c r="M123" s="710" t="s">
        <v>28</v>
      </c>
      <c r="N123" s="528">
        <v>4</v>
      </c>
      <c r="O123" s="519"/>
      <c r="P123" s="855" t="s">
        <v>1622</v>
      </c>
      <c r="Q123" s="856"/>
      <c r="R123" s="856"/>
      <c r="S123" s="857"/>
    </row>
    <row r="124" spans="2:19" ht="16.5" customHeight="1" thickBot="1" x14ac:dyDescent="0.2">
      <c r="B124" s="76">
        <v>58</v>
      </c>
      <c r="C124" s="704" t="s">
        <v>786</v>
      </c>
      <c r="D124" s="553" t="s">
        <v>28</v>
      </c>
      <c r="E124" s="528">
        <v>45</v>
      </c>
      <c r="F124" s="528">
        <v>0</v>
      </c>
      <c r="G124" s="962" t="s">
        <v>1771</v>
      </c>
      <c r="H124" s="963"/>
      <c r="K124" s="362">
        <v>114</v>
      </c>
      <c r="L124" s="709" t="s">
        <v>819</v>
      </c>
      <c r="M124" s="710" t="s">
        <v>28</v>
      </c>
      <c r="N124" s="528">
        <v>33.695999999999998</v>
      </c>
      <c r="O124" s="519"/>
      <c r="P124" s="574"/>
      <c r="Q124" s="575"/>
      <c r="R124" s="575"/>
      <c r="S124" s="576"/>
    </row>
    <row r="125" spans="2:19" ht="16.5" customHeight="1" x14ac:dyDescent="0.15">
      <c r="B125" s="76">
        <v>59</v>
      </c>
      <c r="C125" s="704" t="s">
        <v>787</v>
      </c>
      <c r="D125" s="553" t="s">
        <v>28</v>
      </c>
      <c r="E125" s="528">
        <v>6.5</v>
      </c>
      <c r="F125" s="528">
        <v>0</v>
      </c>
      <c r="G125" s="1010"/>
      <c r="H125" s="1011"/>
      <c r="K125" s="250">
        <v>115</v>
      </c>
      <c r="L125" s="709" t="s">
        <v>1699</v>
      </c>
      <c r="M125" s="710" t="s">
        <v>28</v>
      </c>
      <c r="N125" s="528">
        <v>43.2</v>
      </c>
      <c r="O125" s="519"/>
      <c r="P125" s="574"/>
      <c r="Q125" s="575"/>
      <c r="R125" s="575"/>
      <c r="S125" s="576"/>
    </row>
    <row r="126" spans="2:19" ht="16.5" customHeight="1" thickBot="1" x14ac:dyDescent="0.2">
      <c r="B126" s="76">
        <v>60</v>
      </c>
      <c r="C126" s="704" t="s">
        <v>788</v>
      </c>
      <c r="D126" s="553" t="s">
        <v>28</v>
      </c>
      <c r="E126" s="528">
        <v>1.2</v>
      </c>
      <c r="F126" s="528">
        <v>0</v>
      </c>
      <c r="G126" s="1010"/>
      <c r="H126" s="1011"/>
      <c r="K126" s="362">
        <v>116</v>
      </c>
      <c r="L126" s="709" t="s">
        <v>1700</v>
      </c>
      <c r="M126" s="710" t="s">
        <v>28</v>
      </c>
      <c r="N126" s="528">
        <v>0</v>
      </c>
      <c r="O126" s="519"/>
      <c r="P126" s="855"/>
      <c r="Q126" s="856"/>
      <c r="R126" s="856"/>
      <c r="S126" s="857"/>
    </row>
    <row r="127" spans="2:19" ht="16.5" customHeight="1" x14ac:dyDescent="0.15">
      <c r="B127" s="31">
        <v>61</v>
      </c>
      <c r="C127" s="704" t="s">
        <v>1898</v>
      </c>
      <c r="D127" s="553" t="s">
        <v>28</v>
      </c>
      <c r="E127" s="528">
        <v>170</v>
      </c>
      <c r="F127" s="528">
        <v>100</v>
      </c>
      <c r="G127" s="1054"/>
      <c r="H127" s="1055"/>
      <c r="K127" s="250">
        <v>117</v>
      </c>
      <c r="L127" s="709" t="s">
        <v>1701</v>
      </c>
      <c r="M127" s="710" t="s">
        <v>28</v>
      </c>
      <c r="N127" s="528">
        <v>0</v>
      </c>
      <c r="O127" s="519"/>
      <c r="P127" s="855"/>
      <c r="Q127" s="856"/>
      <c r="R127" s="856"/>
      <c r="S127" s="857"/>
    </row>
    <row r="128" spans="2:19" ht="16.5" customHeight="1" thickBot="1" x14ac:dyDescent="0.2">
      <c r="B128" s="76">
        <v>62</v>
      </c>
      <c r="C128" s="704" t="s">
        <v>864</v>
      </c>
      <c r="D128" s="553" t="s">
        <v>28</v>
      </c>
      <c r="E128" s="528">
        <v>650</v>
      </c>
      <c r="F128" s="528">
        <v>500</v>
      </c>
      <c r="G128" s="1010" t="s">
        <v>1831</v>
      </c>
      <c r="H128" s="1011"/>
      <c r="K128" s="362">
        <v>118</v>
      </c>
      <c r="L128" s="709" t="s">
        <v>820</v>
      </c>
      <c r="M128" s="710" t="s">
        <v>28</v>
      </c>
      <c r="N128" s="528">
        <v>0</v>
      </c>
      <c r="O128" s="519"/>
      <c r="P128" s="855"/>
      <c r="Q128" s="856"/>
      <c r="R128" s="856"/>
      <c r="S128" s="857"/>
    </row>
    <row r="129" spans="2:19" ht="16.5" customHeight="1" x14ac:dyDescent="0.15">
      <c r="B129" s="76">
        <v>63</v>
      </c>
      <c r="C129" s="704" t="s">
        <v>789</v>
      </c>
      <c r="D129" s="553" t="s">
        <v>28</v>
      </c>
      <c r="E129" s="528">
        <v>3500</v>
      </c>
      <c r="F129" s="519">
        <v>2500</v>
      </c>
      <c r="G129" s="1010"/>
      <c r="H129" s="1011"/>
      <c r="K129" s="250">
        <v>119</v>
      </c>
      <c r="L129" s="709" t="s">
        <v>1238</v>
      </c>
      <c r="M129" s="710" t="s">
        <v>28</v>
      </c>
      <c r="N129" s="528">
        <v>4</v>
      </c>
      <c r="O129" s="602"/>
      <c r="P129" s="855"/>
      <c r="Q129" s="856"/>
      <c r="R129" s="856"/>
      <c r="S129" s="857"/>
    </row>
    <row r="130" spans="2:19" ht="21" customHeight="1" thickBot="1" x14ac:dyDescent="0.2">
      <c r="B130" s="76">
        <v>64</v>
      </c>
      <c r="C130" s="704" t="s">
        <v>884</v>
      </c>
      <c r="D130" s="553" t="s">
        <v>28</v>
      </c>
      <c r="E130" s="528">
        <v>160</v>
      </c>
      <c r="F130" s="528">
        <v>90</v>
      </c>
      <c r="G130" s="1010"/>
      <c r="H130" s="1011"/>
      <c r="K130" s="362">
        <v>120</v>
      </c>
      <c r="L130" s="709" t="s">
        <v>823</v>
      </c>
      <c r="M130" s="710" t="s">
        <v>28</v>
      </c>
      <c r="N130" s="528">
        <v>6</v>
      </c>
      <c r="O130" s="602"/>
      <c r="P130" s="529"/>
      <c r="Q130" s="529"/>
      <c r="R130" s="529"/>
      <c r="S130" s="715"/>
    </row>
    <row r="131" spans="2:19" ht="19.5" customHeight="1" x14ac:dyDescent="0.15">
      <c r="B131" s="76">
        <v>65</v>
      </c>
      <c r="C131" s="704" t="s">
        <v>885</v>
      </c>
      <c r="D131" s="553" t="s">
        <v>28</v>
      </c>
      <c r="E131" s="528">
        <v>160</v>
      </c>
      <c r="F131" s="528">
        <v>90</v>
      </c>
      <c r="G131" s="1010"/>
      <c r="H131" s="1011"/>
      <c r="K131" s="250">
        <v>121</v>
      </c>
      <c r="L131" s="709" t="s">
        <v>824</v>
      </c>
      <c r="M131" s="710" t="s">
        <v>28</v>
      </c>
      <c r="N131" s="528">
        <v>80</v>
      </c>
      <c r="O131" s="602">
        <v>8</v>
      </c>
      <c r="P131" s="855" t="s">
        <v>858</v>
      </c>
      <c r="Q131" s="856"/>
      <c r="R131" s="856"/>
      <c r="S131" s="857"/>
    </row>
    <row r="132" spans="2:19" ht="18.75" customHeight="1" thickBot="1" x14ac:dyDescent="0.2">
      <c r="B132" s="31">
        <v>66</v>
      </c>
      <c r="C132" s="704" t="s">
        <v>1625</v>
      </c>
      <c r="D132" s="553" t="s">
        <v>28</v>
      </c>
      <c r="E132" s="528">
        <v>160</v>
      </c>
      <c r="F132" s="528">
        <v>90</v>
      </c>
      <c r="G132" s="1010"/>
      <c r="H132" s="1011"/>
      <c r="K132" s="362">
        <v>122</v>
      </c>
      <c r="L132" s="709" t="s">
        <v>1702</v>
      </c>
      <c r="M132" s="710" t="s">
        <v>28</v>
      </c>
      <c r="N132" s="528">
        <v>100</v>
      </c>
      <c r="O132" s="528"/>
      <c r="P132" s="855"/>
      <c r="Q132" s="856"/>
      <c r="R132" s="856"/>
      <c r="S132" s="857"/>
    </row>
    <row r="133" spans="2:19" ht="16.5" customHeight="1" x14ac:dyDescent="0.15">
      <c r="B133" s="76">
        <v>67</v>
      </c>
      <c r="C133" s="704" t="s">
        <v>1140</v>
      </c>
      <c r="D133" s="553" t="s">
        <v>28</v>
      </c>
      <c r="E133" s="528">
        <v>640</v>
      </c>
      <c r="F133" s="528">
        <v>500</v>
      </c>
      <c r="G133" s="1041" t="s">
        <v>1831</v>
      </c>
      <c r="H133" s="1011"/>
      <c r="K133" s="250">
        <v>123</v>
      </c>
      <c r="L133" s="731" t="s">
        <v>1131</v>
      </c>
      <c r="M133" s="710" t="s">
        <v>28</v>
      </c>
      <c r="N133" s="528">
        <v>80</v>
      </c>
      <c r="O133" s="528">
        <v>10</v>
      </c>
      <c r="P133" s="728"/>
      <c r="Q133" s="729"/>
      <c r="R133" s="729"/>
      <c r="S133" s="730"/>
    </row>
    <row r="134" spans="2:19" ht="16.5" customHeight="1" thickBot="1" x14ac:dyDescent="0.2">
      <c r="B134" s="76">
        <v>68</v>
      </c>
      <c r="C134" s="704" t="s">
        <v>886</v>
      </c>
      <c r="D134" s="553" t="s">
        <v>28</v>
      </c>
      <c r="E134" s="528">
        <v>200</v>
      </c>
      <c r="F134" s="528">
        <v>140</v>
      </c>
      <c r="G134" s="1010"/>
      <c r="H134" s="1011"/>
      <c r="K134" s="362">
        <v>124</v>
      </c>
      <c r="L134" s="731" t="s">
        <v>821</v>
      </c>
      <c r="M134" s="710" t="s">
        <v>28</v>
      </c>
      <c r="N134" s="528">
        <v>100</v>
      </c>
      <c r="O134" s="528">
        <v>8</v>
      </c>
      <c r="P134" s="855" t="s">
        <v>1894</v>
      </c>
      <c r="Q134" s="856"/>
      <c r="R134" s="856"/>
      <c r="S134" s="857"/>
    </row>
    <row r="135" spans="2:19" ht="16.5" customHeight="1" x14ac:dyDescent="0.15">
      <c r="B135" s="76">
        <v>69</v>
      </c>
      <c r="C135" s="709" t="s">
        <v>618</v>
      </c>
      <c r="D135" s="710" t="s">
        <v>28</v>
      </c>
      <c r="E135" s="528">
        <v>50</v>
      </c>
      <c r="F135" s="528">
        <v>0</v>
      </c>
      <c r="G135" s="1054"/>
      <c r="H135" s="1055"/>
      <c r="K135" s="250">
        <v>125</v>
      </c>
      <c r="L135" s="731" t="s">
        <v>821</v>
      </c>
      <c r="M135" s="710" t="s">
        <v>28</v>
      </c>
      <c r="N135" s="528">
        <v>120</v>
      </c>
      <c r="O135" s="519"/>
      <c r="P135" s="855" t="s">
        <v>858</v>
      </c>
      <c r="Q135" s="856"/>
      <c r="R135" s="856"/>
      <c r="S135" s="857"/>
    </row>
    <row r="136" spans="2:19" ht="16.5" customHeight="1" thickBot="1" x14ac:dyDescent="0.2">
      <c r="B136" s="76">
        <v>70</v>
      </c>
      <c r="C136" s="709" t="s">
        <v>619</v>
      </c>
      <c r="D136" s="710" t="s">
        <v>28</v>
      </c>
      <c r="E136" s="528">
        <v>65</v>
      </c>
      <c r="F136" s="528">
        <v>0</v>
      </c>
      <c r="G136" s="1042"/>
      <c r="H136" s="1043"/>
      <c r="K136" s="362">
        <v>126</v>
      </c>
      <c r="L136" s="596" t="s">
        <v>875</v>
      </c>
      <c r="M136" s="710" t="s">
        <v>28</v>
      </c>
      <c r="N136" s="528">
        <v>18</v>
      </c>
      <c r="O136" s="519"/>
      <c r="P136" s="855" t="s">
        <v>1622</v>
      </c>
      <c r="Q136" s="856"/>
      <c r="R136" s="856"/>
      <c r="S136" s="857"/>
    </row>
    <row r="137" spans="2:19" ht="16.5" customHeight="1" x14ac:dyDescent="0.15">
      <c r="B137" s="31">
        <v>71</v>
      </c>
      <c r="C137" s="709" t="s">
        <v>620</v>
      </c>
      <c r="D137" s="710" t="s">
        <v>28</v>
      </c>
      <c r="E137" s="528">
        <v>65</v>
      </c>
      <c r="F137" s="528">
        <v>0</v>
      </c>
      <c r="G137" s="1036"/>
      <c r="H137" s="1037"/>
      <c r="K137" s="250">
        <v>127</v>
      </c>
      <c r="L137" s="731" t="s">
        <v>616</v>
      </c>
      <c r="M137" s="710" t="s">
        <v>28</v>
      </c>
      <c r="N137" s="528">
        <v>56</v>
      </c>
      <c r="O137" s="519"/>
      <c r="P137" s="855"/>
      <c r="Q137" s="856"/>
      <c r="R137" s="856"/>
      <c r="S137" s="857"/>
    </row>
    <row r="138" spans="2:19" ht="16.5" customHeight="1" thickBot="1" x14ac:dyDescent="0.2">
      <c r="B138" s="76">
        <v>72</v>
      </c>
      <c r="C138" s="709" t="s">
        <v>833</v>
      </c>
      <c r="D138" s="710" t="s">
        <v>28</v>
      </c>
      <c r="E138" s="528">
        <v>65</v>
      </c>
      <c r="F138" s="528">
        <v>0</v>
      </c>
      <c r="G138" s="1036"/>
      <c r="H138" s="1037"/>
      <c r="K138" s="362">
        <v>128</v>
      </c>
      <c r="L138" s="731" t="s">
        <v>1954</v>
      </c>
      <c r="M138" s="710" t="s">
        <v>28</v>
      </c>
      <c r="N138" s="528">
        <v>7</v>
      </c>
      <c r="O138" s="519"/>
      <c r="P138" s="574"/>
      <c r="Q138" s="575"/>
      <c r="R138" s="575"/>
      <c r="S138" s="576"/>
    </row>
    <row r="139" spans="2:19" ht="16.5" customHeight="1" thickBot="1" x14ac:dyDescent="0.2">
      <c r="B139" s="94">
        <v>73</v>
      </c>
      <c r="C139" s="711" t="s">
        <v>1132</v>
      </c>
      <c r="D139" s="712" t="s">
        <v>28</v>
      </c>
      <c r="E139" s="528">
        <v>125</v>
      </c>
      <c r="F139" s="528">
        <v>0</v>
      </c>
      <c r="G139" s="1056"/>
      <c r="H139" s="1057"/>
      <c r="K139" s="250">
        <v>129</v>
      </c>
      <c r="L139" s="731" t="s">
        <v>825</v>
      </c>
      <c r="M139" s="710" t="s">
        <v>28</v>
      </c>
      <c r="N139" s="528">
        <v>44</v>
      </c>
      <c r="O139" s="519"/>
      <c r="P139" s="855"/>
      <c r="Q139" s="856"/>
      <c r="R139" s="856"/>
      <c r="S139" s="857"/>
    </row>
    <row r="140" spans="2:19" ht="18.75" customHeight="1" thickBot="1" x14ac:dyDescent="0.2">
      <c r="B140" s="194"/>
      <c r="C140" s="201"/>
      <c r="D140" s="194"/>
      <c r="E140" s="307"/>
      <c r="F140" s="307"/>
      <c r="G140" s="308"/>
      <c r="H140" s="308"/>
      <c r="K140" s="362">
        <v>130</v>
      </c>
      <c r="L140" s="731" t="s">
        <v>1231</v>
      </c>
      <c r="M140" s="710" t="s">
        <v>28</v>
      </c>
      <c r="N140" s="528">
        <v>25</v>
      </c>
      <c r="O140" s="519"/>
      <c r="P140" s="529"/>
      <c r="Q140" s="529"/>
      <c r="R140" s="529"/>
      <c r="S140" s="715"/>
    </row>
    <row r="141" spans="2:19" ht="15.75" customHeight="1" x14ac:dyDescent="0.15">
      <c r="B141" s="874" t="s">
        <v>1141</v>
      </c>
      <c r="C141" s="875"/>
      <c r="D141" s="875"/>
      <c r="E141" s="875"/>
      <c r="F141" s="875"/>
      <c r="G141" s="875"/>
      <c r="H141" s="876"/>
      <c r="K141" s="250">
        <v>131</v>
      </c>
      <c r="L141" s="731" t="s">
        <v>826</v>
      </c>
      <c r="M141" s="710" t="s">
        <v>28</v>
      </c>
      <c r="N141" s="528">
        <v>125</v>
      </c>
      <c r="O141" s="519"/>
      <c r="P141" s="716" t="s">
        <v>859</v>
      </c>
      <c r="Q141" s="716"/>
      <c r="R141" s="716"/>
      <c r="S141" s="717"/>
    </row>
    <row r="142" spans="2:19" ht="18" customHeight="1" thickBot="1" x14ac:dyDescent="0.2">
      <c r="B142" s="877"/>
      <c r="C142" s="878"/>
      <c r="D142" s="878"/>
      <c r="E142" s="878"/>
      <c r="F142" s="878"/>
      <c r="G142" s="878"/>
      <c r="H142" s="879"/>
      <c r="J142" s="514"/>
      <c r="K142" s="362">
        <v>132</v>
      </c>
      <c r="L142" s="731" t="s">
        <v>826</v>
      </c>
      <c r="M142" s="710" t="s">
        <v>28</v>
      </c>
      <c r="N142" s="528">
        <v>88</v>
      </c>
      <c r="O142" s="519"/>
      <c r="P142" s="716" t="s">
        <v>860</v>
      </c>
      <c r="Q142" s="716"/>
      <c r="R142" s="716"/>
      <c r="S142" s="717"/>
    </row>
    <row r="143" spans="2:19" ht="18" customHeight="1" x14ac:dyDescent="0.15">
      <c r="B143" s="73" t="s">
        <v>0</v>
      </c>
      <c r="C143" s="77" t="s">
        <v>1141</v>
      </c>
      <c r="D143" s="485" t="s">
        <v>452</v>
      </c>
      <c r="E143" s="74" t="s">
        <v>101</v>
      </c>
      <c r="F143" s="74" t="s">
        <v>102</v>
      </c>
      <c r="G143" s="1047" t="s">
        <v>47</v>
      </c>
      <c r="H143" s="1048"/>
      <c r="K143" s="250">
        <v>133</v>
      </c>
      <c r="L143" s="731" t="s">
        <v>827</v>
      </c>
      <c r="M143" s="710" t="s">
        <v>28</v>
      </c>
      <c r="N143" s="528">
        <v>16</v>
      </c>
      <c r="O143" s="519"/>
      <c r="P143" s="855"/>
      <c r="Q143" s="856"/>
      <c r="R143" s="856"/>
      <c r="S143" s="857"/>
    </row>
    <row r="144" spans="2:19" ht="18" customHeight="1" thickBot="1" x14ac:dyDescent="0.2">
      <c r="B144" s="76">
        <v>1</v>
      </c>
      <c r="C144" s="704" t="s">
        <v>1142</v>
      </c>
      <c r="D144" s="553" t="s">
        <v>28</v>
      </c>
      <c r="E144" s="602">
        <v>6</v>
      </c>
      <c r="F144" s="528">
        <v>0</v>
      </c>
      <c r="G144" s="1005" t="s">
        <v>1148</v>
      </c>
      <c r="H144" s="1049"/>
      <c r="K144" s="362">
        <v>134</v>
      </c>
      <c r="L144" s="731" t="s">
        <v>827</v>
      </c>
      <c r="M144" s="710" t="s">
        <v>28</v>
      </c>
      <c r="N144" s="528">
        <v>27</v>
      </c>
      <c r="O144" s="519"/>
      <c r="P144" s="855" t="s">
        <v>1622</v>
      </c>
      <c r="Q144" s="856"/>
      <c r="R144" s="856"/>
      <c r="S144" s="857"/>
    </row>
    <row r="145" spans="2:19" ht="18" customHeight="1" x14ac:dyDescent="0.15">
      <c r="B145" s="76">
        <v>2</v>
      </c>
      <c r="C145" s="704" t="s">
        <v>1143</v>
      </c>
      <c r="D145" s="553" t="s">
        <v>28</v>
      </c>
      <c r="E145" s="602">
        <v>20</v>
      </c>
      <c r="F145" s="528">
        <v>16</v>
      </c>
      <c r="G145" s="1005" t="s">
        <v>1149</v>
      </c>
      <c r="H145" s="1049"/>
      <c r="K145" s="250">
        <v>135</v>
      </c>
      <c r="L145" s="731" t="s">
        <v>828</v>
      </c>
      <c r="M145" s="710" t="s">
        <v>28</v>
      </c>
      <c r="N145" s="528">
        <v>25</v>
      </c>
      <c r="O145" s="519"/>
      <c r="P145" s="718"/>
      <c r="Q145" s="719"/>
      <c r="R145" s="719"/>
      <c r="S145" s="720"/>
    </row>
    <row r="146" spans="2:19" ht="18" customHeight="1" thickBot="1" x14ac:dyDescent="0.2">
      <c r="B146" s="76">
        <v>3</v>
      </c>
      <c r="C146" s="704" t="s">
        <v>1144</v>
      </c>
      <c r="D146" s="553" t="s">
        <v>28</v>
      </c>
      <c r="E146" s="602">
        <v>5.6</v>
      </c>
      <c r="F146" s="528">
        <v>3.5</v>
      </c>
      <c r="G146" s="1005" t="s">
        <v>1150</v>
      </c>
      <c r="H146" s="1049"/>
      <c r="K146" s="362">
        <v>136</v>
      </c>
      <c r="L146" s="731" t="s">
        <v>828</v>
      </c>
      <c r="M146" s="710" t="s">
        <v>28</v>
      </c>
      <c r="N146" s="528">
        <v>40</v>
      </c>
      <c r="O146" s="519"/>
      <c r="P146" s="718" t="s">
        <v>1733</v>
      </c>
      <c r="Q146" s="719"/>
      <c r="R146" s="719"/>
      <c r="S146" s="720"/>
    </row>
    <row r="147" spans="2:19" ht="18" customHeight="1" x14ac:dyDescent="0.15">
      <c r="B147" s="76">
        <v>4</v>
      </c>
      <c r="C147" s="704" t="s">
        <v>1145</v>
      </c>
      <c r="D147" s="553" t="s">
        <v>28</v>
      </c>
      <c r="E147" s="602">
        <v>6.5</v>
      </c>
      <c r="F147" s="528">
        <v>1.7</v>
      </c>
      <c r="G147" s="1005" t="s">
        <v>1151</v>
      </c>
      <c r="H147" s="965"/>
      <c r="J147" s="514"/>
      <c r="K147" s="250">
        <v>137</v>
      </c>
      <c r="L147" s="709" t="s">
        <v>615</v>
      </c>
      <c r="M147" s="710" t="s">
        <v>28</v>
      </c>
      <c r="N147" s="528">
        <v>32</v>
      </c>
      <c r="O147" s="519"/>
      <c r="P147" s="574"/>
      <c r="Q147" s="575"/>
      <c r="R147" s="575"/>
      <c r="S147" s="576"/>
    </row>
    <row r="148" spans="2:19" ht="17.25" customHeight="1" thickBot="1" x14ac:dyDescent="0.2">
      <c r="B148" s="76">
        <v>5</v>
      </c>
      <c r="C148" s="704" t="s">
        <v>1146</v>
      </c>
      <c r="D148" s="553" t="s">
        <v>28</v>
      </c>
      <c r="E148" s="602">
        <v>8</v>
      </c>
      <c r="F148" s="528">
        <v>0</v>
      </c>
      <c r="G148" s="1005" t="s">
        <v>1152</v>
      </c>
      <c r="H148" s="965"/>
      <c r="K148" s="362">
        <v>138</v>
      </c>
      <c r="L148" s="709" t="s">
        <v>1703</v>
      </c>
      <c r="M148" s="710" t="s">
        <v>28</v>
      </c>
      <c r="N148" s="528">
        <v>88</v>
      </c>
      <c r="O148" s="519"/>
      <c r="P148" s="574"/>
      <c r="Q148" s="575"/>
      <c r="R148" s="575"/>
      <c r="S148" s="576"/>
    </row>
    <row r="149" spans="2:19" ht="17.25" customHeight="1" x14ac:dyDescent="0.15">
      <c r="B149" s="76">
        <v>6</v>
      </c>
      <c r="C149" s="704" t="s">
        <v>1147</v>
      </c>
      <c r="D149" s="553" t="s">
        <v>28</v>
      </c>
      <c r="E149" s="602">
        <v>60</v>
      </c>
      <c r="F149" s="528">
        <v>40</v>
      </c>
      <c r="G149" s="1005" t="s">
        <v>1153</v>
      </c>
      <c r="H149" s="965"/>
      <c r="J149" s="514"/>
      <c r="K149" s="250">
        <v>139</v>
      </c>
      <c r="L149" s="709" t="s">
        <v>1844</v>
      </c>
      <c r="M149" s="710" t="s">
        <v>28</v>
      </c>
      <c r="N149" s="528">
        <v>40</v>
      </c>
      <c r="O149" s="519"/>
      <c r="P149" s="574"/>
      <c r="Q149" s="575"/>
      <c r="R149" s="575"/>
      <c r="S149" s="576"/>
    </row>
    <row r="150" spans="2:19" ht="15.75" customHeight="1" thickBot="1" x14ac:dyDescent="0.2">
      <c r="B150" s="76">
        <v>6</v>
      </c>
      <c r="C150" s="704" t="s">
        <v>1834</v>
      </c>
      <c r="D150" s="553" t="s">
        <v>28</v>
      </c>
      <c r="E150" s="602"/>
      <c r="F150" s="528"/>
      <c r="G150" s="1005" t="s">
        <v>1836</v>
      </c>
      <c r="H150" s="965"/>
      <c r="K150" s="362">
        <v>140</v>
      </c>
      <c r="L150" s="709" t="s">
        <v>1704</v>
      </c>
      <c r="M150" s="710" t="s">
        <v>28</v>
      </c>
      <c r="N150" s="528">
        <v>26</v>
      </c>
      <c r="O150" s="519"/>
      <c r="P150" s="1039"/>
      <c r="Q150" s="1039"/>
      <c r="R150" s="1039"/>
      <c r="S150" s="1040"/>
    </row>
    <row r="151" spans="2:19" ht="15.75" customHeight="1" thickBot="1" x14ac:dyDescent="0.2">
      <c r="B151" s="94">
        <v>6</v>
      </c>
      <c r="C151" s="713" t="s">
        <v>1835</v>
      </c>
      <c r="D151" s="561" t="s">
        <v>28</v>
      </c>
      <c r="E151" s="616"/>
      <c r="F151" s="671"/>
      <c r="G151" s="1050" t="s">
        <v>1836</v>
      </c>
      <c r="H151" s="1051"/>
      <c r="K151" s="250">
        <v>141</v>
      </c>
      <c r="L151" s="709" t="s">
        <v>829</v>
      </c>
      <c r="M151" s="710" t="s">
        <v>28</v>
      </c>
      <c r="N151" s="528">
        <v>160</v>
      </c>
      <c r="O151" s="519"/>
      <c r="P151" s="1039" t="s">
        <v>857</v>
      </c>
      <c r="Q151" s="1039"/>
      <c r="R151" s="1039"/>
      <c r="S151" s="1040"/>
    </row>
    <row r="152" spans="2:19" ht="15.75" customHeight="1" thickBot="1" x14ac:dyDescent="0.2">
      <c r="B152" s="44"/>
      <c r="C152" s="44"/>
      <c r="D152" s="44"/>
      <c r="E152" s="75"/>
      <c r="F152" s="44"/>
      <c r="G152" s="44"/>
      <c r="H152" s="44"/>
      <c r="K152" s="362">
        <v>142</v>
      </c>
      <c r="L152" s="709" t="s">
        <v>830</v>
      </c>
      <c r="M152" s="710" t="s">
        <v>28</v>
      </c>
      <c r="N152" s="528">
        <v>800</v>
      </c>
      <c r="O152" s="519"/>
      <c r="P152" s="1006"/>
      <c r="Q152" s="1007"/>
      <c r="R152" s="1007"/>
      <c r="S152" s="1008"/>
    </row>
    <row r="153" spans="2:19" ht="16.5" customHeight="1" x14ac:dyDescent="0.15">
      <c r="B153" s="44"/>
      <c r="C153" s="44"/>
      <c r="D153" s="44"/>
      <c r="E153" s="75"/>
      <c r="F153" s="44"/>
      <c r="G153" s="44"/>
      <c r="H153" s="44"/>
      <c r="K153" s="250">
        <v>143</v>
      </c>
      <c r="L153" s="709" t="s">
        <v>831</v>
      </c>
      <c r="M153" s="710" t="s">
        <v>28</v>
      </c>
      <c r="N153" s="528">
        <v>580</v>
      </c>
      <c r="O153" s="519"/>
      <c r="P153" s="1006"/>
      <c r="Q153" s="1007"/>
      <c r="R153" s="1007"/>
      <c r="S153" s="1008"/>
    </row>
    <row r="154" spans="2:19" ht="17.25" customHeight="1" thickBot="1" x14ac:dyDescent="0.2">
      <c r="B154" s="44"/>
      <c r="C154" s="44"/>
      <c r="D154" s="44"/>
      <c r="E154" s="75"/>
      <c r="F154" s="44"/>
      <c r="G154" s="44"/>
      <c r="H154" s="44"/>
      <c r="K154" s="362">
        <v>144</v>
      </c>
      <c r="L154" s="709" t="s">
        <v>832</v>
      </c>
      <c r="M154" s="710" t="s">
        <v>28</v>
      </c>
      <c r="N154" s="528">
        <v>850</v>
      </c>
      <c r="O154" s="519"/>
      <c r="P154" s="1006"/>
      <c r="Q154" s="1007"/>
      <c r="R154" s="1007"/>
      <c r="S154" s="1008"/>
    </row>
    <row r="155" spans="2:19" ht="17.25" customHeight="1" x14ac:dyDescent="0.15">
      <c r="K155" s="250">
        <v>145</v>
      </c>
      <c r="L155" s="709" t="s">
        <v>1705</v>
      </c>
      <c r="M155" s="710" t="s">
        <v>28</v>
      </c>
      <c r="N155" s="528">
        <v>200</v>
      </c>
      <c r="O155" s="519"/>
      <c r="P155" s="1006"/>
      <c r="Q155" s="1007"/>
      <c r="R155" s="1007"/>
      <c r="S155" s="1008"/>
    </row>
    <row r="156" spans="2:19" ht="17.25" customHeight="1" thickBot="1" x14ac:dyDescent="0.2">
      <c r="K156" s="362">
        <v>146</v>
      </c>
      <c r="L156" s="709" t="s">
        <v>1706</v>
      </c>
      <c r="M156" s="710" t="s">
        <v>28</v>
      </c>
      <c r="N156" s="528">
        <v>210</v>
      </c>
      <c r="O156" s="528"/>
      <c r="P156" s="1006"/>
      <c r="Q156" s="1007"/>
      <c r="R156" s="1007"/>
      <c r="S156" s="1008"/>
    </row>
    <row r="157" spans="2:19" ht="15.75" customHeight="1" x14ac:dyDescent="0.15">
      <c r="K157" s="250">
        <v>147</v>
      </c>
      <c r="L157" s="709" t="s">
        <v>834</v>
      </c>
      <c r="M157" s="710" t="s">
        <v>28</v>
      </c>
      <c r="N157" s="528">
        <v>210</v>
      </c>
      <c r="O157" s="528"/>
      <c r="P157" s="1006"/>
      <c r="Q157" s="1007"/>
      <c r="R157" s="1007"/>
      <c r="S157" s="1008"/>
    </row>
    <row r="158" spans="2:19" ht="17.25" customHeight="1" thickBot="1" x14ac:dyDescent="0.2">
      <c r="K158" s="362">
        <v>148</v>
      </c>
      <c r="L158" s="709" t="s">
        <v>1707</v>
      </c>
      <c r="M158" s="710" t="s">
        <v>28</v>
      </c>
      <c r="N158" s="528">
        <v>200</v>
      </c>
      <c r="O158" s="528"/>
      <c r="P158" s="1006"/>
      <c r="Q158" s="1007"/>
      <c r="R158" s="1007"/>
      <c r="S158" s="1008"/>
    </row>
    <row r="159" spans="2:19" ht="17.25" customHeight="1" x14ac:dyDescent="0.15">
      <c r="H159" s="28"/>
      <c r="K159" s="250">
        <v>149</v>
      </c>
      <c r="L159" s="709" t="s">
        <v>1708</v>
      </c>
      <c r="M159" s="710" t="s">
        <v>28</v>
      </c>
      <c r="N159" s="528">
        <v>190.08</v>
      </c>
      <c r="O159" s="528"/>
      <c r="P159" s="1006"/>
      <c r="Q159" s="1007"/>
      <c r="R159" s="1007"/>
      <c r="S159" s="1008"/>
    </row>
    <row r="160" spans="2:19" ht="17.25" customHeight="1" thickBot="1" x14ac:dyDescent="0.2">
      <c r="H160" s="28"/>
      <c r="K160" s="362">
        <v>150</v>
      </c>
      <c r="L160" s="709" t="s">
        <v>1709</v>
      </c>
      <c r="M160" s="710" t="s">
        <v>28</v>
      </c>
      <c r="N160" s="528">
        <v>190.08</v>
      </c>
      <c r="O160" s="528"/>
      <c r="P160" s="1006"/>
      <c r="Q160" s="1007"/>
      <c r="R160" s="1007"/>
      <c r="S160" s="1008"/>
    </row>
    <row r="161" spans="2:19" ht="16.5" customHeight="1" x14ac:dyDescent="0.15">
      <c r="H161" s="323"/>
      <c r="K161" s="250">
        <v>151</v>
      </c>
      <c r="L161" s="709" t="s">
        <v>1710</v>
      </c>
      <c r="M161" s="710" t="s">
        <v>28</v>
      </c>
      <c r="N161" s="528">
        <v>140</v>
      </c>
      <c r="O161" s="528"/>
      <c r="P161" s="1006"/>
      <c r="Q161" s="1007"/>
      <c r="R161" s="1007"/>
      <c r="S161" s="1008"/>
    </row>
    <row r="162" spans="2:19" ht="16.5" customHeight="1" thickBot="1" x14ac:dyDescent="0.2">
      <c r="H162" s="323"/>
      <c r="K162" s="362">
        <v>152</v>
      </c>
      <c r="L162" s="709" t="s">
        <v>1711</v>
      </c>
      <c r="M162" s="710" t="s">
        <v>28</v>
      </c>
      <c r="N162" s="528">
        <v>210</v>
      </c>
      <c r="O162" s="528"/>
      <c r="P162" s="736"/>
      <c r="Q162" s="737"/>
      <c r="R162" s="737"/>
      <c r="S162" s="738"/>
    </row>
    <row r="163" spans="2:19" ht="16.5" customHeight="1" x14ac:dyDescent="0.15">
      <c r="B163" s="309"/>
      <c r="C163" s="310"/>
      <c r="D163" s="311"/>
      <c r="E163" s="306"/>
      <c r="F163" s="312"/>
      <c r="G163" s="311"/>
      <c r="H163" s="311"/>
      <c r="K163" s="250">
        <v>153</v>
      </c>
      <c r="L163" s="709" t="s">
        <v>1776</v>
      </c>
      <c r="M163" s="710" t="s">
        <v>28</v>
      </c>
      <c r="N163" s="528">
        <v>180</v>
      </c>
      <c r="O163" s="528"/>
      <c r="P163" s="736"/>
      <c r="Q163" s="737"/>
      <c r="R163" s="737"/>
      <c r="S163" s="738"/>
    </row>
    <row r="164" spans="2:19" ht="18" customHeight="1" thickBot="1" x14ac:dyDescent="0.2">
      <c r="B164" s="44"/>
      <c r="C164" s="44"/>
      <c r="D164" s="44"/>
      <c r="E164" s="75"/>
      <c r="F164" s="44"/>
      <c r="G164" s="44"/>
      <c r="H164" s="44"/>
      <c r="K164" s="362">
        <v>154</v>
      </c>
      <c r="L164" s="709" t="s">
        <v>1777</v>
      </c>
      <c r="M164" s="710" t="s">
        <v>28</v>
      </c>
      <c r="N164" s="528">
        <v>180</v>
      </c>
      <c r="O164" s="528"/>
      <c r="P164" s="1006"/>
      <c r="Q164" s="1007"/>
      <c r="R164" s="1007"/>
      <c r="S164" s="1008"/>
    </row>
    <row r="165" spans="2:19" ht="18" customHeight="1" x14ac:dyDescent="0.15">
      <c r="B165" s="309"/>
      <c r="K165" s="250">
        <v>155</v>
      </c>
      <c r="L165" s="709" t="s">
        <v>1712</v>
      </c>
      <c r="M165" s="710" t="s">
        <v>28</v>
      </c>
      <c r="N165" s="528">
        <v>360</v>
      </c>
      <c r="O165" s="528"/>
      <c r="P165" s="1006"/>
      <c r="Q165" s="1007"/>
      <c r="R165" s="1007"/>
      <c r="S165" s="1008"/>
    </row>
    <row r="166" spans="2:19" ht="16.5" customHeight="1" thickBot="1" x14ac:dyDescent="0.2">
      <c r="B166" s="309"/>
      <c r="K166" s="362">
        <v>156</v>
      </c>
      <c r="L166" s="709" t="s">
        <v>622</v>
      </c>
      <c r="M166" s="710" t="s">
        <v>28</v>
      </c>
      <c r="N166" s="528">
        <v>950.4</v>
      </c>
      <c r="O166" s="528">
        <v>170</v>
      </c>
      <c r="P166" s="1006"/>
      <c r="Q166" s="1007"/>
      <c r="R166" s="1007"/>
      <c r="S166" s="1008"/>
    </row>
    <row r="167" spans="2:19" ht="16.5" customHeight="1" x14ac:dyDescent="0.15">
      <c r="K167" s="250">
        <v>157</v>
      </c>
      <c r="L167" s="709" t="s">
        <v>1713</v>
      </c>
      <c r="M167" s="710" t="s">
        <v>28</v>
      </c>
      <c r="N167" s="528">
        <v>190.08</v>
      </c>
      <c r="O167" s="519"/>
      <c r="P167" s="1006"/>
      <c r="Q167" s="1007"/>
      <c r="R167" s="1007"/>
      <c r="S167" s="1008"/>
    </row>
    <row r="168" spans="2:19" ht="16.5" customHeight="1" thickBot="1" x14ac:dyDescent="0.2">
      <c r="K168" s="362">
        <v>158</v>
      </c>
      <c r="L168" s="709" t="s">
        <v>1714</v>
      </c>
      <c r="M168" s="710" t="s">
        <v>28</v>
      </c>
      <c r="N168" s="528">
        <v>198.72</v>
      </c>
      <c r="O168" s="519"/>
      <c r="P168" s="1077"/>
      <c r="Q168" s="1077"/>
      <c r="R168" s="1077"/>
      <c r="S168" s="1078"/>
    </row>
    <row r="169" spans="2:19" ht="16.5" customHeight="1" x14ac:dyDescent="0.15">
      <c r="K169" s="250">
        <v>159</v>
      </c>
      <c r="L169" s="709" t="s">
        <v>1715</v>
      </c>
      <c r="M169" s="710" t="s">
        <v>28</v>
      </c>
      <c r="N169" s="528">
        <v>198.72</v>
      </c>
      <c r="O169" s="519"/>
      <c r="P169" s="1077"/>
      <c r="Q169" s="1077"/>
      <c r="R169" s="1077"/>
      <c r="S169" s="1078"/>
    </row>
    <row r="170" spans="2:19" ht="16.5" customHeight="1" thickBot="1" x14ac:dyDescent="0.2">
      <c r="K170" s="362">
        <v>160</v>
      </c>
      <c r="L170" s="709" t="s">
        <v>1716</v>
      </c>
      <c r="M170" s="710" t="s">
        <v>28</v>
      </c>
      <c r="N170" s="528">
        <v>332.64</v>
      </c>
      <c r="O170" s="519"/>
      <c r="P170" s="1006"/>
      <c r="Q170" s="1007"/>
      <c r="R170" s="1007"/>
      <c r="S170" s="1008"/>
    </row>
    <row r="171" spans="2:19" ht="16.5" customHeight="1" x14ac:dyDescent="0.15">
      <c r="K171" s="250">
        <v>161</v>
      </c>
      <c r="L171" s="709" t="s">
        <v>1717</v>
      </c>
      <c r="M171" s="710" t="s">
        <v>28</v>
      </c>
      <c r="N171" s="528">
        <v>198.72</v>
      </c>
      <c r="O171" s="519"/>
      <c r="P171" s="1006"/>
      <c r="Q171" s="1007"/>
      <c r="R171" s="1007"/>
      <c r="S171" s="1008"/>
    </row>
    <row r="172" spans="2:19" ht="16.5" customHeight="1" thickBot="1" x14ac:dyDescent="0.2">
      <c r="K172" s="362">
        <v>162</v>
      </c>
      <c r="L172" s="709" t="s">
        <v>1718</v>
      </c>
      <c r="M172" s="710" t="s">
        <v>28</v>
      </c>
      <c r="N172" s="528">
        <v>172.8</v>
      </c>
      <c r="O172" s="519"/>
      <c r="P172" s="1006"/>
      <c r="Q172" s="1007"/>
      <c r="R172" s="1007"/>
      <c r="S172" s="1008"/>
    </row>
    <row r="173" spans="2:19" ht="15.75" customHeight="1" x14ac:dyDescent="0.15">
      <c r="K173" s="250">
        <v>163</v>
      </c>
      <c r="L173" s="709" t="s">
        <v>1719</v>
      </c>
      <c r="M173" s="710" t="s">
        <v>28</v>
      </c>
      <c r="N173" s="528">
        <v>198.72</v>
      </c>
      <c r="O173" s="519"/>
      <c r="P173" s="1006"/>
      <c r="Q173" s="1007"/>
      <c r="R173" s="1007"/>
      <c r="S173" s="1008"/>
    </row>
    <row r="174" spans="2:19" ht="16.5" customHeight="1" thickBot="1" x14ac:dyDescent="0.2">
      <c r="K174" s="362">
        <v>164</v>
      </c>
      <c r="L174" s="709" t="s">
        <v>1720</v>
      </c>
      <c r="M174" s="710" t="s">
        <v>28</v>
      </c>
      <c r="N174" s="528">
        <v>198.72</v>
      </c>
      <c r="O174" s="519"/>
      <c r="P174" s="1006"/>
      <c r="Q174" s="1007"/>
      <c r="R174" s="1007"/>
      <c r="S174" s="1008"/>
    </row>
    <row r="175" spans="2:19" ht="16.5" customHeight="1" x14ac:dyDescent="0.15">
      <c r="K175" s="250">
        <v>165</v>
      </c>
      <c r="L175" s="709" t="s">
        <v>1721</v>
      </c>
      <c r="M175" s="710" t="s">
        <v>28</v>
      </c>
      <c r="N175" s="528">
        <v>1382.4</v>
      </c>
      <c r="O175" s="519"/>
      <c r="P175" s="1006" t="s">
        <v>1723</v>
      </c>
      <c r="Q175" s="1007"/>
      <c r="R175" s="1007"/>
      <c r="S175" s="1008"/>
    </row>
    <row r="176" spans="2:19" ht="16.5" customHeight="1" thickBot="1" x14ac:dyDescent="0.2">
      <c r="K176" s="362">
        <v>166</v>
      </c>
      <c r="L176" s="709" t="s">
        <v>1722</v>
      </c>
      <c r="M176" s="710" t="s">
        <v>28</v>
      </c>
      <c r="N176" s="528">
        <v>164.16</v>
      </c>
      <c r="O176" s="519"/>
      <c r="P176" s="1006"/>
      <c r="Q176" s="1007"/>
      <c r="R176" s="1007"/>
      <c r="S176" s="1008"/>
    </row>
    <row r="177" spans="11:19" ht="17.25" customHeight="1" x14ac:dyDescent="0.15">
      <c r="K177" s="250">
        <v>167</v>
      </c>
      <c r="L177" s="709" t="s">
        <v>835</v>
      </c>
      <c r="M177" s="710" t="s">
        <v>28</v>
      </c>
      <c r="N177" s="528">
        <v>66.528000000000006</v>
      </c>
      <c r="O177" s="519"/>
      <c r="P177" s="1006"/>
      <c r="Q177" s="1007"/>
      <c r="R177" s="1007"/>
      <c r="S177" s="1008"/>
    </row>
    <row r="178" spans="11:19" ht="17.25" customHeight="1" thickBot="1" x14ac:dyDescent="0.2">
      <c r="K178" s="362">
        <v>168</v>
      </c>
      <c r="L178" s="709" t="s">
        <v>836</v>
      </c>
      <c r="M178" s="710" t="s">
        <v>28</v>
      </c>
      <c r="N178" s="528">
        <v>14.687999999999999</v>
      </c>
      <c r="O178" s="519"/>
      <c r="P178" s="1006"/>
      <c r="Q178" s="1007"/>
      <c r="R178" s="1007"/>
      <c r="S178" s="1008"/>
    </row>
    <row r="179" spans="11:19" ht="17.25" customHeight="1" x14ac:dyDescent="0.15">
      <c r="K179" s="250">
        <v>169</v>
      </c>
      <c r="L179" s="709" t="s">
        <v>1724</v>
      </c>
      <c r="M179" s="710" t="s">
        <v>28</v>
      </c>
      <c r="N179" s="528">
        <v>27.648000000000003</v>
      </c>
      <c r="O179" s="519"/>
      <c r="P179" s="1006"/>
      <c r="Q179" s="1007"/>
      <c r="R179" s="1007"/>
      <c r="S179" s="1008"/>
    </row>
    <row r="180" spans="11:19" ht="17.25" customHeight="1" thickBot="1" x14ac:dyDescent="0.2">
      <c r="K180" s="362">
        <v>170</v>
      </c>
      <c r="L180" s="709" t="s">
        <v>1725</v>
      </c>
      <c r="M180" s="710" t="s">
        <v>28</v>
      </c>
      <c r="N180" s="528">
        <v>172.8</v>
      </c>
      <c r="O180" s="519"/>
      <c r="P180" s="1006"/>
      <c r="Q180" s="1007"/>
      <c r="R180" s="1007"/>
      <c r="S180" s="1008"/>
    </row>
    <row r="181" spans="11:19" ht="18" customHeight="1" x14ac:dyDescent="0.15">
      <c r="K181" s="250">
        <v>171</v>
      </c>
      <c r="L181" s="709" t="s">
        <v>837</v>
      </c>
      <c r="M181" s="710" t="s">
        <v>28</v>
      </c>
      <c r="N181" s="528">
        <v>77.760000000000005</v>
      </c>
      <c r="O181" s="519"/>
      <c r="P181" s="1006"/>
      <c r="Q181" s="1007"/>
      <c r="R181" s="1007"/>
      <c r="S181" s="1008"/>
    </row>
    <row r="182" spans="11:19" ht="18" customHeight="1" thickBot="1" x14ac:dyDescent="0.2">
      <c r="K182" s="362">
        <v>172</v>
      </c>
      <c r="L182" s="709" t="s">
        <v>1842</v>
      </c>
      <c r="M182" s="710" t="s">
        <v>28</v>
      </c>
      <c r="N182" s="528">
        <v>19.872</v>
      </c>
      <c r="O182" s="519"/>
      <c r="P182" s="1006"/>
      <c r="Q182" s="1007"/>
      <c r="R182" s="1007"/>
      <c r="S182" s="1008"/>
    </row>
    <row r="183" spans="11:19" ht="18" customHeight="1" x14ac:dyDescent="0.15">
      <c r="K183" s="250">
        <v>173</v>
      </c>
      <c r="L183" s="709" t="s">
        <v>1726</v>
      </c>
      <c r="M183" s="710" t="s">
        <v>28</v>
      </c>
      <c r="N183" s="528">
        <v>224.64</v>
      </c>
      <c r="O183" s="519"/>
      <c r="P183" s="736" t="s">
        <v>1932</v>
      </c>
      <c r="Q183" s="737"/>
      <c r="R183" s="737"/>
      <c r="S183" s="738"/>
    </row>
    <row r="184" spans="11:19" ht="18" customHeight="1" thickBot="1" x14ac:dyDescent="0.2">
      <c r="K184" s="362">
        <v>174</v>
      </c>
      <c r="L184" s="709" t="s">
        <v>1727</v>
      </c>
      <c r="M184" s="710" t="s">
        <v>28</v>
      </c>
      <c r="N184" s="528">
        <v>50</v>
      </c>
      <c r="O184" s="519"/>
      <c r="P184" s="736"/>
      <c r="Q184" s="737"/>
      <c r="R184" s="737"/>
      <c r="S184" s="738"/>
    </row>
    <row r="185" spans="11:19" ht="18" customHeight="1" x14ac:dyDescent="0.15">
      <c r="K185" s="250">
        <v>175</v>
      </c>
      <c r="L185" s="709" t="s">
        <v>1728</v>
      </c>
      <c r="M185" s="710" t="s">
        <v>28</v>
      </c>
      <c r="N185" s="528">
        <v>66</v>
      </c>
      <c r="O185" s="519"/>
      <c r="P185" s="736"/>
      <c r="Q185" s="737"/>
      <c r="R185" s="737"/>
      <c r="S185" s="738"/>
    </row>
    <row r="186" spans="11:19" ht="18" customHeight="1" thickBot="1" x14ac:dyDescent="0.2">
      <c r="K186" s="362">
        <v>176</v>
      </c>
      <c r="L186" s="709" t="s">
        <v>1729</v>
      </c>
      <c r="M186" s="710" t="s">
        <v>28</v>
      </c>
      <c r="N186" s="528">
        <v>66</v>
      </c>
      <c r="O186" s="519"/>
      <c r="P186" s="736"/>
      <c r="Q186" s="737"/>
      <c r="R186" s="737"/>
      <c r="S186" s="738"/>
    </row>
    <row r="187" spans="11:19" ht="18" customHeight="1" x14ac:dyDescent="0.15">
      <c r="K187" s="250">
        <v>177</v>
      </c>
      <c r="L187" s="709" t="s">
        <v>1730</v>
      </c>
      <c r="M187" s="710" t="s">
        <v>28</v>
      </c>
      <c r="N187" s="528">
        <v>190</v>
      </c>
      <c r="O187" s="519"/>
      <c r="P187" s="1006"/>
      <c r="Q187" s="1007"/>
      <c r="R187" s="1007"/>
      <c r="S187" s="1008"/>
    </row>
    <row r="188" spans="11:19" ht="18" customHeight="1" thickBot="1" x14ac:dyDescent="0.2">
      <c r="K188" s="362">
        <v>178</v>
      </c>
      <c r="L188" s="709" t="s">
        <v>1731</v>
      </c>
      <c r="M188" s="710" t="s">
        <v>28</v>
      </c>
      <c r="N188" s="528">
        <v>66.528000000000006</v>
      </c>
      <c r="O188" s="519"/>
      <c r="P188" s="1006"/>
      <c r="Q188" s="1007"/>
      <c r="R188" s="1007"/>
      <c r="S188" s="1008"/>
    </row>
    <row r="189" spans="11:19" ht="16.5" customHeight="1" x14ac:dyDescent="0.15">
      <c r="K189" s="250">
        <v>179</v>
      </c>
      <c r="L189" s="709" t="s">
        <v>1732</v>
      </c>
      <c r="M189" s="710" t="s">
        <v>28</v>
      </c>
      <c r="N189" s="528">
        <v>360</v>
      </c>
      <c r="O189" s="519"/>
      <c r="P189" s="736"/>
      <c r="Q189" s="737"/>
      <c r="R189" s="737"/>
      <c r="S189" s="738"/>
    </row>
    <row r="190" spans="11:19" ht="16.5" customHeight="1" thickBot="1" x14ac:dyDescent="0.2">
      <c r="K190" s="362">
        <v>180</v>
      </c>
      <c r="L190" s="709" t="s">
        <v>1623</v>
      </c>
      <c r="M190" s="710" t="s">
        <v>28</v>
      </c>
      <c r="N190" s="528">
        <v>33</v>
      </c>
      <c r="O190" s="519"/>
      <c r="P190" s="1006"/>
      <c r="Q190" s="1007"/>
      <c r="R190" s="1007"/>
      <c r="S190" s="1008"/>
    </row>
    <row r="191" spans="11:19" ht="16.5" customHeight="1" x14ac:dyDescent="0.15">
      <c r="K191" s="250">
        <v>181</v>
      </c>
      <c r="L191" s="709" t="s">
        <v>1623</v>
      </c>
      <c r="M191" s="710" t="s">
        <v>28</v>
      </c>
      <c r="N191" s="528">
        <v>95.04</v>
      </c>
      <c r="O191" s="519"/>
      <c r="P191" s="1006" t="s">
        <v>1733</v>
      </c>
      <c r="Q191" s="1007"/>
      <c r="R191" s="1007"/>
      <c r="S191" s="1008"/>
    </row>
    <row r="192" spans="11:19" ht="16.5" customHeight="1" thickBot="1" x14ac:dyDescent="0.2">
      <c r="K192" s="362">
        <v>182</v>
      </c>
      <c r="L192" s="709" t="s">
        <v>838</v>
      </c>
      <c r="M192" s="710" t="s">
        <v>28</v>
      </c>
      <c r="N192" s="528">
        <v>120</v>
      </c>
      <c r="O192" s="519"/>
      <c r="P192" s="894" t="s">
        <v>1924</v>
      </c>
      <c r="Q192" s="1009"/>
      <c r="R192" s="1009"/>
      <c r="S192" s="895"/>
    </row>
    <row r="193" spans="11:19" ht="16.5" customHeight="1" x14ac:dyDescent="0.15">
      <c r="K193" s="250">
        <v>183</v>
      </c>
      <c r="L193" s="709" t="s">
        <v>1734</v>
      </c>
      <c r="M193" s="710" t="s">
        <v>28</v>
      </c>
      <c r="N193" s="528">
        <v>30.24</v>
      </c>
      <c r="O193" s="519"/>
      <c r="P193" s="894"/>
      <c r="Q193" s="1009"/>
      <c r="R193" s="1009"/>
      <c r="S193" s="895"/>
    </row>
    <row r="194" spans="11:19" ht="16.5" customHeight="1" thickBot="1" x14ac:dyDescent="0.2">
      <c r="K194" s="362">
        <v>184</v>
      </c>
      <c r="L194" s="709" t="s">
        <v>1736</v>
      </c>
      <c r="M194" s="710" t="s">
        <v>28</v>
      </c>
      <c r="N194" s="528">
        <v>345.6</v>
      </c>
      <c r="O194" s="519"/>
      <c r="P194" s="894"/>
      <c r="Q194" s="1009"/>
      <c r="R194" s="1009"/>
      <c r="S194" s="895"/>
    </row>
    <row r="195" spans="11:19" ht="16.5" customHeight="1" x14ac:dyDescent="0.15">
      <c r="K195" s="250">
        <v>185</v>
      </c>
      <c r="L195" s="709" t="s">
        <v>1737</v>
      </c>
      <c r="M195" s="710" t="s">
        <v>28</v>
      </c>
      <c r="N195" s="528">
        <v>345.6</v>
      </c>
      <c r="O195" s="519"/>
      <c r="P195" s="894"/>
      <c r="Q195" s="1009"/>
      <c r="R195" s="1009"/>
      <c r="S195" s="895"/>
    </row>
    <row r="196" spans="11:19" ht="16.5" customHeight="1" thickBot="1" x14ac:dyDescent="0.2">
      <c r="K196" s="362">
        <v>186</v>
      </c>
      <c r="L196" s="709" t="s">
        <v>1738</v>
      </c>
      <c r="M196" s="710" t="s">
        <v>28</v>
      </c>
      <c r="N196" s="528">
        <v>1330.56</v>
      </c>
      <c r="O196" s="519"/>
      <c r="P196" s="863" t="s">
        <v>1723</v>
      </c>
      <c r="Q196" s="864"/>
      <c r="R196" s="864"/>
      <c r="S196" s="865"/>
    </row>
    <row r="197" spans="11:19" ht="16.5" customHeight="1" x14ac:dyDescent="0.15">
      <c r="K197" s="250">
        <v>187</v>
      </c>
      <c r="L197" s="709" t="s">
        <v>1133</v>
      </c>
      <c r="M197" s="710" t="s">
        <v>28</v>
      </c>
      <c r="N197" s="528">
        <v>9504</v>
      </c>
      <c r="O197" s="519"/>
      <c r="P197" s="863" t="s">
        <v>1723</v>
      </c>
      <c r="Q197" s="864"/>
      <c r="R197" s="864"/>
      <c r="S197" s="865"/>
    </row>
    <row r="198" spans="11:19" ht="16.5" customHeight="1" thickBot="1" x14ac:dyDescent="0.2">
      <c r="K198" s="362">
        <v>188</v>
      </c>
      <c r="L198" s="709" t="s">
        <v>1735</v>
      </c>
      <c r="M198" s="710" t="s">
        <v>28</v>
      </c>
      <c r="N198" s="528">
        <v>293.76</v>
      </c>
      <c r="O198" s="519"/>
      <c r="P198" s="855"/>
      <c r="Q198" s="856"/>
      <c r="R198" s="856"/>
      <c r="S198" s="857"/>
    </row>
    <row r="199" spans="11:19" ht="16.5" customHeight="1" x14ac:dyDescent="0.15">
      <c r="K199" s="250">
        <v>189</v>
      </c>
      <c r="L199" s="716" t="s">
        <v>839</v>
      </c>
      <c r="M199" s="710" t="s">
        <v>28</v>
      </c>
      <c r="N199" s="528">
        <v>345.6</v>
      </c>
      <c r="O199" s="721"/>
      <c r="P199" s="529"/>
      <c r="Q199" s="529"/>
      <c r="R199" s="529"/>
      <c r="S199" s="715"/>
    </row>
    <row r="200" spans="11:19" ht="16.5" customHeight="1" thickBot="1" x14ac:dyDescent="0.2">
      <c r="K200" s="362">
        <v>190</v>
      </c>
      <c r="L200" s="716" t="s">
        <v>839</v>
      </c>
      <c r="M200" s="710" t="s">
        <v>28</v>
      </c>
      <c r="N200" s="528">
        <v>1600</v>
      </c>
      <c r="O200" s="721"/>
      <c r="P200" s="855" t="s">
        <v>861</v>
      </c>
      <c r="Q200" s="856"/>
      <c r="R200" s="856"/>
      <c r="S200" s="857"/>
    </row>
    <row r="201" spans="11:19" ht="18" customHeight="1" x14ac:dyDescent="0.15">
      <c r="K201" s="250">
        <v>191</v>
      </c>
      <c r="L201" s="716" t="s">
        <v>1739</v>
      </c>
      <c r="M201" s="710" t="s">
        <v>28</v>
      </c>
      <c r="N201" s="528">
        <v>100</v>
      </c>
      <c r="O201" s="721"/>
      <c r="P201" s="1079" t="s">
        <v>1741</v>
      </c>
      <c r="Q201" s="1080"/>
      <c r="R201" s="1080"/>
      <c r="S201" s="1081"/>
    </row>
    <row r="202" spans="11:19" ht="16.5" customHeight="1" thickBot="1" x14ac:dyDescent="0.2">
      <c r="K202" s="362">
        <v>192</v>
      </c>
      <c r="L202" s="716" t="s">
        <v>1740</v>
      </c>
      <c r="M202" s="710" t="s">
        <v>28</v>
      </c>
      <c r="N202" s="528">
        <v>108</v>
      </c>
      <c r="O202" s="739"/>
      <c r="P202" s="1044"/>
      <c r="Q202" s="1045"/>
      <c r="R202" s="1045"/>
      <c r="S202" s="1046"/>
    </row>
    <row r="203" spans="11:19" ht="16.5" customHeight="1" x14ac:dyDescent="0.15">
      <c r="K203" s="250">
        <v>193</v>
      </c>
      <c r="L203" s="596" t="s">
        <v>1232</v>
      </c>
      <c r="M203" s="710" t="s">
        <v>28</v>
      </c>
      <c r="N203" s="528">
        <v>25</v>
      </c>
      <c r="O203" s="519"/>
      <c r="P203" s="1044"/>
      <c r="Q203" s="1045"/>
      <c r="R203" s="1045"/>
      <c r="S203" s="1046"/>
    </row>
    <row r="204" spans="11:19" ht="16.5" customHeight="1" thickBot="1" x14ac:dyDescent="0.2">
      <c r="K204" s="362">
        <v>194</v>
      </c>
      <c r="L204" s="740" t="s">
        <v>1233</v>
      </c>
      <c r="M204" s="710" t="s">
        <v>28</v>
      </c>
      <c r="N204" s="528">
        <v>21.6</v>
      </c>
      <c r="O204" s="519"/>
      <c r="P204" s="1044"/>
      <c r="Q204" s="1045"/>
      <c r="R204" s="1045"/>
      <c r="S204" s="1046"/>
    </row>
    <row r="205" spans="11:19" ht="16.5" customHeight="1" x14ac:dyDescent="0.15">
      <c r="K205" s="250">
        <v>195</v>
      </c>
      <c r="L205" s="740" t="s">
        <v>1742</v>
      </c>
      <c r="M205" s="710" t="s">
        <v>28</v>
      </c>
      <c r="N205" s="528">
        <v>13.824000000000002</v>
      </c>
      <c r="O205" s="739"/>
      <c r="P205" s="1044"/>
      <c r="Q205" s="1045"/>
      <c r="R205" s="1045"/>
      <c r="S205" s="1046"/>
    </row>
    <row r="206" spans="11:19" ht="16.5" customHeight="1" thickBot="1" x14ac:dyDescent="0.2">
      <c r="K206" s="362">
        <v>196</v>
      </c>
      <c r="L206" s="740" t="s">
        <v>840</v>
      </c>
      <c r="M206" s="710" t="s">
        <v>28</v>
      </c>
      <c r="N206" s="528">
        <v>56.16</v>
      </c>
      <c r="O206" s="739"/>
      <c r="P206" s="1044"/>
      <c r="Q206" s="1045"/>
      <c r="R206" s="1045"/>
      <c r="S206" s="1046"/>
    </row>
    <row r="207" spans="11:19" ht="16.5" customHeight="1" x14ac:dyDescent="0.15">
      <c r="K207" s="250">
        <v>197</v>
      </c>
      <c r="L207" s="740" t="s">
        <v>841</v>
      </c>
      <c r="M207" s="710" t="s">
        <v>28</v>
      </c>
      <c r="N207" s="528">
        <v>33</v>
      </c>
      <c r="O207" s="739"/>
      <c r="P207" s="1044"/>
      <c r="Q207" s="1045"/>
      <c r="R207" s="1045"/>
      <c r="S207" s="1046"/>
    </row>
    <row r="208" spans="11:19" ht="16.5" customHeight="1" thickBot="1" x14ac:dyDescent="0.2">
      <c r="K208" s="362">
        <v>198</v>
      </c>
      <c r="L208" s="709">
        <v>1515</v>
      </c>
      <c r="M208" s="710" t="s">
        <v>28</v>
      </c>
      <c r="N208" s="528">
        <v>47.52</v>
      </c>
      <c r="O208" s="739"/>
      <c r="P208" s="736"/>
      <c r="Q208" s="737"/>
      <c r="R208" s="737"/>
      <c r="S208" s="738"/>
    </row>
    <row r="209" spans="2:19" ht="16.5" customHeight="1" x14ac:dyDescent="0.15">
      <c r="K209" s="250">
        <v>199</v>
      </c>
      <c r="L209" s="709">
        <v>1540</v>
      </c>
      <c r="M209" s="710" t="s">
        <v>28</v>
      </c>
      <c r="N209" s="528">
        <v>170</v>
      </c>
      <c r="O209" s="739"/>
      <c r="P209" s="529"/>
      <c r="Q209" s="529"/>
      <c r="R209" s="529"/>
      <c r="S209" s="715"/>
    </row>
    <row r="210" spans="2:19" ht="16.5" customHeight="1" thickBot="1" x14ac:dyDescent="0.2">
      <c r="K210" s="362">
        <v>200</v>
      </c>
      <c r="L210" s="709">
        <v>1578</v>
      </c>
      <c r="M210" s="710" t="s">
        <v>28</v>
      </c>
      <c r="N210" s="528">
        <v>2000</v>
      </c>
      <c r="O210" s="739"/>
      <c r="P210" s="577" t="s">
        <v>1743</v>
      </c>
      <c r="Q210" s="578"/>
      <c r="R210" s="578"/>
      <c r="S210" s="579"/>
    </row>
    <row r="211" spans="2:19" ht="16.5" customHeight="1" x14ac:dyDescent="0.15">
      <c r="K211" s="250">
        <v>201</v>
      </c>
      <c r="L211" s="740" t="s">
        <v>842</v>
      </c>
      <c r="M211" s="710" t="s">
        <v>28</v>
      </c>
      <c r="N211" s="528">
        <v>260</v>
      </c>
      <c r="O211" s="739"/>
      <c r="P211" s="716" t="s">
        <v>857</v>
      </c>
      <c r="Q211" s="716"/>
      <c r="R211" s="716"/>
      <c r="S211" s="717"/>
    </row>
    <row r="212" spans="2:19" ht="16.5" customHeight="1" thickBot="1" x14ac:dyDescent="0.2">
      <c r="K212" s="362">
        <v>202</v>
      </c>
      <c r="L212" s="740" t="s">
        <v>842</v>
      </c>
      <c r="M212" s="710" t="s">
        <v>28</v>
      </c>
      <c r="N212" s="528">
        <v>50</v>
      </c>
      <c r="O212" s="739"/>
      <c r="P212" s="855"/>
      <c r="Q212" s="856"/>
      <c r="R212" s="856"/>
      <c r="S212" s="857"/>
    </row>
    <row r="213" spans="2:19" ht="16.5" customHeight="1" x14ac:dyDescent="0.15">
      <c r="K213" s="250">
        <v>203</v>
      </c>
      <c r="L213" s="740" t="s">
        <v>1624</v>
      </c>
      <c r="M213" s="710" t="s">
        <v>28</v>
      </c>
      <c r="N213" s="528">
        <v>0</v>
      </c>
      <c r="O213" s="739"/>
      <c r="P213" s="855"/>
      <c r="Q213" s="856"/>
      <c r="R213" s="856"/>
      <c r="S213" s="857"/>
    </row>
    <row r="214" spans="2:19" ht="16.5" customHeight="1" thickBot="1" x14ac:dyDescent="0.2">
      <c r="K214" s="362">
        <v>204</v>
      </c>
      <c r="L214" s="740" t="s">
        <v>1744</v>
      </c>
      <c r="M214" s="710" t="s">
        <v>28</v>
      </c>
      <c r="N214" s="528">
        <v>33.695999999999998</v>
      </c>
      <c r="O214" s="739"/>
      <c r="P214" s="855"/>
      <c r="Q214" s="856"/>
      <c r="R214" s="856"/>
      <c r="S214" s="857"/>
    </row>
    <row r="215" spans="2:19" ht="16.5" customHeight="1" x14ac:dyDescent="0.15">
      <c r="B215" s="44"/>
      <c r="C215" s="44"/>
      <c r="D215" s="44"/>
      <c r="E215" s="75"/>
      <c r="F215" s="44"/>
      <c r="G215" s="44"/>
      <c r="H215" s="44"/>
      <c r="K215" s="250">
        <v>205</v>
      </c>
      <c r="L215" s="740" t="s">
        <v>1745</v>
      </c>
      <c r="M215" s="710" t="s">
        <v>28</v>
      </c>
      <c r="N215" s="528">
        <v>397.44</v>
      </c>
      <c r="O215" s="739"/>
      <c r="P215" s="855"/>
      <c r="Q215" s="856"/>
      <c r="R215" s="856"/>
      <c r="S215" s="857"/>
    </row>
    <row r="216" spans="2:19" ht="16.5" customHeight="1" thickBot="1" x14ac:dyDescent="0.2">
      <c r="B216" s="309"/>
      <c r="C216" s="310"/>
      <c r="D216" s="311"/>
      <c r="E216" s="306"/>
      <c r="F216" s="313"/>
      <c r="G216" s="307"/>
      <c r="H216" s="307"/>
      <c r="K216" s="362">
        <v>206</v>
      </c>
      <c r="L216" s="740" t="s">
        <v>1900</v>
      </c>
      <c r="M216" s="710" t="s">
        <v>28</v>
      </c>
      <c r="N216" s="528">
        <v>212.54400000000001</v>
      </c>
      <c r="O216" s="739"/>
      <c r="P216" s="855"/>
      <c r="Q216" s="856"/>
      <c r="R216" s="856"/>
      <c r="S216" s="857"/>
    </row>
    <row r="217" spans="2:19" ht="18" customHeight="1" x14ac:dyDescent="0.15">
      <c r="B217" s="309"/>
      <c r="C217" s="310"/>
      <c r="D217" s="311"/>
      <c r="E217" s="306"/>
      <c r="F217" s="313"/>
      <c r="G217" s="307"/>
      <c r="H217" s="307"/>
      <c r="K217" s="250">
        <v>207</v>
      </c>
      <c r="L217" s="740" t="s">
        <v>1955</v>
      </c>
      <c r="M217" s="710" t="s">
        <v>28</v>
      </c>
      <c r="N217" s="528">
        <v>190.08</v>
      </c>
      <c r="O217" s="739"/>
      <c r="P217" s="574"/>
      <c r="Q217" s="575"/>
      <c r="R217" s="575"/>
      <c r="S217" s="576"/>
    </row>
    <row r="218" spans="2:19" ht="18" customHeight="1" thickBot="1" x14ac:dyDescent="0.2">
      <c r="B218" s="309"/>
      <c r="C218" s="310"/>
      <c r="D218" s="311"/>
      <c r="E218" s="306"/>
      <c r="F218" s="313"/>
      <c r="G218" s="307"/>
      <c r="H218" s="307"/>
      <c r="K218" s="362">
        <v>208</v>
      </c>
      <c r="L218" s="740" t="s">
        <v>1746</v>
      </c>
      <c r="M218" s="710" t="s">
        <v>28</v>
      </c>
      <c r="N218" s="528">
        <v>535.67999999999995</v>
      </c>
      <c r="O218" s="739"/>
      <c r="P218" s="855"/>
      <c r="Q218" s="856"/>
      <c r="R218" s="856"/>
      <c r="S218" s="857"/>
    </row>
    <row r="219" spans="2:19" ht="18" customHeight="1" x14ac:dyDescent="0.15">
      <c r="B219" s="309"/>
      <c r="C219" s="310"/>
      <c r="D219" s="311"/>
      <c r="E219" s="306"/>
      <c r="F219" s="313"/>
      <c r="G219" s="307"/>
      <c r="H219" s="307"/>
      <c r="K219" s="250">
        <v>209</v>
      </c>
      <c r="L219" s="740" t="s">
        <v>1747</v>
      </c>
      <c r="M219" s="710" t="s">
        <v>28</v>
      </c>
      <c r="N219" s="528">
        <v>812.16</v>
      </c>
      <c r="O219" s="739"/>
      <c r="P219" s="855"/>
      <c r="Q219" s="856"/>
      <c r="R219" s="856"/>
      <c r="S219" s="857"/>
    </row>
    <row r="220" spans="2:19" ht="18" customHeight="1" thickBot="1" x14ac:dyDescent="0.2">
      <c r="B220" s="44"/>
      <c r="C220" s="44"/>
      <c r="D220" s="44"/>
      <c r="E220" s="75"/>
      <c r="F220" s="44"/>
      <c r="G220" s="44"/>
      <c r="H220" s="44"/>
      <c r="K220" s="362">
        <v>210</v>
      </c>
      <c r="L220" s="740" t="s">
        <v>1748</v>
      </c>
      <c r="M220" s="710" t="s">
        <v>28</v>
      </c>
      <c r="N220" s="528">
        <v>80.352000000000004</v>
      </c>
      <c r="O220" s="739"/>
      <c r="P220" s="855"/>
      <c r="Q220" s="856"/>
      <c r="R220" s="856"/>
      <c r="S220" s="857"/>
    </row>
    <row r="221" spans="2:19" ht="18" customHeight="1" x14ac:dyDescent="0.15">
      <c r="B221" s="309"/>
      <c r="C221" s="310"/>
      <c r="D221" s="311"/>
      <c r="E221" s="306"/>
      <c r="F221" s="313"/>
      <c r="G221" s="307"/>
      <c r="H221" s="307"/>
      <c r="K221" s="250">
        <v>211</v>
      </c>
      <c r="L221" s="740" t="s">
        <v>1749</v>
      </c>
      <c r="M221" s="710" t="s">
        <v>28</v>
      </c>
      <c r="N221" s="528">
        <v>302.39999999999998</v>
      </c>
      <c r="O221" s="739"/>
      <c r="P221" s="855"/>
      <c r="Q221" s="856"/>
      <c r="R221" s="856"/>
      <c r="S221" s="857"/>
    </row>
    <row r="222" spans="2:19" ht="18" customHeight="1" thickBot="1" x14ac:dyDescent="0.2">
      <c r="B222" s="44"/>
      <c r="C222" s="44"/>
      <c r="D222" s="44"/>
      <c r="E222" s="75"/>
      <c r="F222" s="44"/>
      <c r="G222" s="44"/>
      <c r="H222" s="44"/>
      <c r="K222" s="362">
        <v>212</v>
      </c>
      <c r="L222" s="740" t="s">
        <v>1234</v>
      </c>
      <c r="M222" s="710" t="s">
        <v>28</v>
      </c>
      <c r="N222" s="528">
        <v>27.648000000000003</v>
      </c>
      <c r="O222" s="739"/>
      <c r="P222" s="855"/>
      <c r="Q222" s="856"/>
      <c r="R222" s="856"/>
      <c r="S222" s="857"/>
    </row>
    <row r="223" spans="2:19" ht="18" customHeight="1" x14ac:dyDescent="0.15">
      <c r="B223" s="309"/>
      <c r="C223" s="310"/>
      <c r="D223" s="311"/>
      <c r="E223" s="306"/>
      <c r="F223" s="311"/>
      <c r="G223" s="311"/>
      <c r="H223" s="311"/>
      <c r="K223" s="250">
        <v>213</v>
      </c>
      <c r="L223" s="731" t="s">
        <v>1134</v>
      </c>
      <c r="M223" s="710" t="s">
        <v>28</v>
      </c>
      <c r="N223" s="528">
        <v>216</v>
      </c>
      <c r="O223" s="595"/>
      <c r="P223" s="855"/>
      <c r="Q223" s="856"/>
      <c r="R223" s="856"/>
      <c r="S223" s="857"/>
    </row>
    <row r="224" spans="2:19" ht="18.75" customHeight="1" thickBot="1" x14ac:dyDescent="0.2">
      <c r="B224" s="309"/>
      <c r="C224" s="310"/>
      <c r="D224" s="311"/>
      <c r="E224" s="306"/>
      <c r="F224" s="311"/>
      <c r="G224" s="311"/>
      <c r="H224" s="311"/>
      <c r="K224" s="362">
        <v>214</v>
      </c>
      <c r="L224" s="731" t="s">
        <v>843</v>
      </c>
      <c r="M224" s="710" t="s">
        <v>28</v>
      </c>
      <c r="N224" s="528">
        <v>24.192</v>
      </c>
      <c r="O224" s="741"/>
      <c r="P224" s="855"/>
      <c r="Q224" s="856"/>
      <c r="R224" s="856"/>
      <c r="S224" s="857"/>
    </row>
    <row r="225" spans="2:19" ht="18" customHeight="1" x14ac:dyDescent="0.15">
      <c r="B225" s="309"/>
      <c r="C225" s="310"/>
      <c r="D225" s="311"/>
      <c r="E225" s="306"/>
      <c r="F225" s="311"/>
      <c r="G225" s="311"/>
      <c r="H225" s="311"/>
      <c r="K225" s="250">
        <v>215</v>
      </c>
      <c r="L225" s="596" t="s">
        <v>1135</v>
      </c>
      <c r="M225" s="710" t="s">
        <v>28</v>
      </c>
      <c r="N225" s="528">
        <v>259.2</v>
      </c>
      <c r="O225" s="742">
        <v>40</v>
      </c>
      <c r="P225" s="855"/>
      <c r="Q225" s="856"/>
      <c r="R225" s="856"/>
      <c r="S225" s="857"/>
    </row>
    <row r="226" spans="2:19" ht="18" customHeight="1" thickBot="1" x14ac:dyDescent="0.2">
      <c r="B226" s="309"/>
      <c r="C226" s="310"/>
      <c r="D226" s="311"/>
      <c r="E226" s="306"/>
      <c r="F226" s="311"/>
      <c r="G226" s="311"/>
      <c r="H226" s="311"/>
      <c r="K226" s="362">
        <v>216</v>
      </c>
      <c r="L226" s="596" t="s">
        <v>1839</v>
      </c>
      <c r="M226" s="710" t="s">
        <v>28</v>
      </c>
      <c r="N226" s="528">
        <v>600</v>
      </c>
      <c r="O226" s="721"/>
      <c r="P226" s="855"/>
      <c r="Q226" s="856"/>
      <c r="R226" s="856"/>
      <c r="S226" s="857"/>
    </row>
    <row r="227" spans="2:19" ht="18" customHeight="1" x14ac:dyDescent="0.15">
      <c r="B227" s="309"/>
      <c r="C227" s="310"/>
      <c r="D227" s="311"/>
      <c r="E227" s="306"/>
      <c r="F227" s="311"/>
      <c r="G227" s="311"/>
      <c r="H227" s="311"/>
      <c r="K227" s="250">
        <v>217</v>
      </c>
      <c r="L227" s="596" t="s">
        <v>1136</v>
      </c>
      <c r="M227" s="710" t="s">
        <v>28</v>
      </c>
      <c r="N227" s="528">
        <v>1250</v>
      </c>
      <c r="O227" s="739"/>
      <c r="P227" s="855"/>
      <c r="Q227" s="856"/>
      <c r="R227" s="856"/>
      <c r="S227" s="857"/>
    </row>
    <row r="228" spans="2:19" ht="18" customHeight="1" thickBot="1" x14ac:dyDescent="0.2">
      <c r="B228" s="309"/>
      <c r="C228" s="310"/>
      <c r="D228" s="311"/>
      <c r="E228" s="306"/>
      <c r="F228" s="311"/>
      <c r="G228" s="311"/>
      <c r="H228" s="311"/>
      <c r="K228" s="362">
        <v>218</v>
      </c>
      <c r="L228" s="596" t="s">
        <v>1137</v>
      </c>
      <c r="M228" s="710" t="s">
        <v>28</v>
      </c>
      <c r="N228" s="528">
        <v>1250</v>
      </c>
      <c r="O228" s="528"/>
      <c r="P228" s="1039"/>
      <c r="Q228" s="1039"/>
      <c r="R228" s="1039"/>
      <c r="S228" s="1040"/>
    </row>
    <row r="229" spans="2:19" ht="18" customHeight="1" x14ac:dyDescent="0.15">
      <c r="B229" s="309"/>
      <c r="C229" s="310"/>
      <c r="D229" s="311"/>
      <c r="E229" s="306"/>
      <c r="F229" s="311"/>
      <c r="G229" s="311"/>
      <c r="H229" s="311"/>
      <c r="K229" s="250">
        <v>219</v>
      </c>
      <c r="L229" s="740" t="s">
        <v>1235</v>
      </c>
      <c r="M229" s="710" t="s">
        <v>28</v>
      </c>
      <c r="N229" s="528">
        <v>150</v>
      </c>
      <c r="O229" s="739"/>
      <c r="P229" s="1039"/>
      <c r="Q229" s="1039"/>
      <c r="R229" s="1039"/>
      <c r="S229" s="1040"/>
    </row>
    <row r="230" spans="2:19" ht="17.25" customHeight="1" thickBot="1" x14ac:dyDescent="0.2">
      <c r="B230" s="309"/>
      <c r="C230" s="310"/>
      <c r="D230" s="311"/>
      <c r="E230" s="306"/>
      <c r="F230" s="311"/>
      <c r="G230" s="311"/>
      <c r="H230" s="311"/>
      <c r="K230" s="362">
        <v>220</v>
      </c>
      <c r="L230" s="740" t="s">
        <v>1236</v>
      </c>
      <c r="M230" s="710" t="s">
        <v>28</v>
      </c>
      <c r="N230" s="528">
        <v>160</v>
      </c>
      <c r="O230" s="739"/>
      <c r="P230" s="1039"/>
      <c r="Q230" s="1039"/>
      <c r="R230" s="1039"/>
      <c r="S230" s="1040"/>
    </row>
    <row r="231" spans="2:19" ht="17.25" customHeight="1" x14ac:dyDescent="0.15">
      <c r="K231" s="250">
        <v>221</v>
      </c>
      <c r="L231" s="740" t="s">
        <v>844</v>
      </c>
      <c r="M231" s="710" t="s">
        <v>28</v>
      </c>
      <c r="N231" s="528">
        <v>340</v>
      </c>
      <c r="O231" s="739"/>
      <c r="P231" s="1039"/>
      <c r="Q231" s="1039"/>
      <c r="R231" s="1039"/>
      <c r="S231" s="1040"/>
    </row>
    <row r="232" spans="2:19" ht="16.5" customHeight="1" thickBot="1" x14ac:dyDescent="0.2">
      <c r="K232" s="362">
        <v>222</v>
      </c>
      <c r="L232" s="740" t="s">
        <v>845</v>
      </c>
      <c r="M232" s="710" t="s">
        <v>28</v>
      </c>
      <c r="N232" s="528">
        <v>86.4</v>
      </c>
      <c r="O232" s="520"/>
      <c r="P232" s="1039"/>
      <c r="Q232" s="1039"/>
      <c r="R232" s="1039"/>
      <c r="S232" s="1040"/>
    </row>
    <row r="233" spans="2:19" ht="16" x14ac:dyDescent="0.15">
      <c r="K233" s="250">
        <v>223</v>
      </c>
      <c r="L233" s="740" t="s">
        <v>1845</v>
      </c>
      <c r="M233" s="710" t="s">
        <v>28</v>
      </c>
      <c r="N233" s="528">
        <v>133.05600000000001</v>
      </c>
      <c r="O233" s="739"/>
      <c r="P233" s="1039"/>
      <c r="Q233" s="1039"/>
      <c r="R233" s="1039"/>
      <c r="S233" s="1040"/>
    </row>
    <row r="234" spans="2:19" ht="17" thickBot="1" x14ac:dyDescent="0.2">
      <c r="K234" s="362">
        <v>224</v>
      </c>
      <c r="L234" s="596" t="s">
        <v>846</v>
      </c>
      <c r="M234" s="710" t="s">
        <v>28</v>
      </c>
      <c r="N234" s="528">
        <v>164.16</v>
      </c>
      <c r="O234" s="739"/>
      <c r="P234" s="1039"/>
      <c r="Q234" s="1039"/>
      <c r="R234" s="1039"/>
      <c r="S234" s="1040"/>
    </row>
    <row r="235" spans="2:19" ht="16" x14ac:dyDescent="0.15">
      <c r="K235" s="250">
        <v>225</v>
      </c>
      <c r="L235" s="740" t="s">
        <v>847</v>
      </c>
      <c r="M235" s="710" t="s">
        <v>28</v>
      </c>
      <c r="N235" s="528">
        <v>319.68</v>
      </c>
      <c r="O235" s="739"/>
      <c r="P235" s="1039"/>
      <c r="Q235" s="1039"/>
      <c r="R235" s="1039"/>
      <c r="S235" s="1040"/>
    </row>
    <row r="236" spans="2:19" ht="17" thickBot="1" x14ac:dyDescent="0.2">
      <c r="K236" s="362">
        <v>226</v>
      </c>
      <c r="L236" s="740" t="s">
        <v>848</v>
      </c>
      <c r="M236" s="710" t="s">
        <v>28</v>
      </c>
      <c r="N236" s="528">
        <v>133.05600000000001</v>
      </c>
      <c r="O236" s="739"/>
      <c r="P236" s="1039"/>
      <c r="Q236" s="1039"/>
      <c r="R236" s="1039"/>
      <c r="S236" s="1040"/>
    </row>
    <row r="237" spans="2:19" ht="16" x14ac:dyDescent="0.15">
      <c r="K237" s="250">
        <v>227</v>
      </c>
      <c r="L237" s="596" t="s">
        <v>1138</v>
      </c>
      <c r="M237" s="710" t="s">
        <v>28</v>
      </c>
      <c r="N237" s="528">
        <v>241.92000000000002</v>
      </c>
      <c r="O237" s="739"/>
      <c r="P237" s="1039"/>
      <c r="Q237" s="1039"/>
      <c r="R237" s="1039"/>
      <c r="S237" s="1040"/>
    </row>
    <row r="238" spans="2:19" ht="17" thickBot="1" x14ac:dyDescent="0.2">
      <c r="K238" s="362">
        <v>228</v>
      </c>
      <c r="L238" s="740" t="s">
        <v>1750</v>
      </c>
      <c r="M238" s="710" t="s">
        <v>28</v>
      </c>
      <c r="N238" s="528">
        <v>86.4</v>
      </c>
      <c r="O238" s="739"/>
      <c r="P238" s="1039"/>
      <c r="Q238" s="1039"/>
      <c r="R238" s="1039"/>
      <c r="S238" s="1040"/>
    </row>
    <row r="239" spans="2:19" ht="16" x14ac:dyDescent="0.15">
      <c r="K239" s="250">
        <v>229</v>
      </c>
      <c r="L239" s="740" t="s">
        <v>849</v>
      </c>
      <c r="M239" s="710" t="s">
        <v>28</v>
      </c>
      <c r="N239" s="528">
        <v>86.4</v>
      </c>
      <c r="O239" s="739"/>
      <c r="P239" s="1039"/>
      <c r="Q239" s="1039"/>
      <c r="R239" s="1039"/>
      <c r="S239" s="1040"/>
    </row>
    <row r="240" spans="2:19" ht="17" thickBot="1" x14ac:dyDescent="0.2">
      <c r="K240" s="362">
        <v>230</v>
      </c>
      <c r="L240" s="740" t="s">
        <v>1751</v>
      </c>
      <c r="M240" s="710" t="s">
        <v>28</v>
      </c>
      <c r="N240" s="528">
        <v>66.528000000000006</v>
      </c>
      <c r="O240" s="739"/>
      <c r="P240" s="1039"/>
      <c r="Q240" s="1039"/>
      <c r="R240" s="1039"/>
      <c r="S240" s="1040"/>
    </row>
    <row r="241" spans="2:19" ht="16" x14ac:dyDescent="0.15">
      <c r="K241" s="250">
        <v>231</v>
      </c>
      <c r="L241" s="740" t="s">
        <v>850</v>
      </c>
      <c r="M241" s="710" t="s">
        <v>28</v>
      </c>
      <c r="N241" s="528">
        <v>80.352000000000004</v>
      </c>
      <c r="O241" s="739"/>
      <c r="P241" s="1039"/>
      <c r="Q241" s="1039"/>
      <c r="R241" s="1039"/>
      <c r="S241" s="1040"/>
    </row>
    <row r="242" spans="2:19" ht="17" thickBot="1" x14ac:dyDescent="0.2">
      <c r="K242" s="362">
        <v>232</v>
      </c>
      <c r="L242" s="740" t="s">
        <v>1752</v>
      </c>
      <c r="M242" s="710" t="s">
        <v>28</v>
      </c>
      <c r="N242" s="528">
        <v>13.824000000000002</v>
      </c>
      <c r="O242" s="743"/>
      <c r="P242" s="1039"/>
      <c r="Q242" s="1039"/>
      <c r="R242" s="1039"/>
      <c r="S242" s="1040"/>
    </row>
    <row r="243" spans="2:19" ht="16" x14ac:dyDescent="0.15">
      <c r="K243" s="250">
        <v>233</v>
      </c>
      <c r="L243" s="740" t="s">
        <v>851</v>
      </c>
      <c r="M243" s="710" t="s">
        <v>28</v>
      </c>
      <c r="N243" s="528">
        <v>920</v>
      </c>
      <c r="O243" s="519">
        <v>200</v>
      </c>
      <c r="P243" s="1039"/>
      <c r="Q243" s="1039"/>
      <c r="R243" s="1039"/>
      <c r="S243" s="1040"/>
    </row>
    <row r="244" spans="2:19" ht="17" thickBot="1" x14ac:dyDescent="0.2">
      <c r="K244" s="362">
        <v>234</v>
      </c>
      <c r="L244" s="740" t="s">
        <v>1753</v>
      </c>
      <c r="M244" s="710" t="s">
        <v>28</v>
      </c>
      <c r="N244" s="528">
        <v>40.608000000000004</v>
      </c>
      <c r="O244" s="739"/>
      <c r="P244" s="1039"/>
      <c r="Q244" s="1039"/>
      <c r="R244" s="1039"/>
      <c r="S244" s="1040"/>
    </row>
    <row r="245" spans="2:19" ht="16" x14ac:dyDescent="0.15">
      <c r="K245" s="250">
        <v>235</v>
      </c>
      <c r="L245" s="740" t="s">
        <v>1754</v>
      </c>
      <c r="M245" s="710" t="s">
        <v>28</v>
      </c>
      <c r="N245" s="549">
        <v>108</v>
      </c>
      <c r="O245" s="528"/>
      <c r="P245" s="1039"/>
      <c r="Q245" s="1039"/>
      <c r="R245" s="1039"/>
      <c r="S245" s="1040"/>
    </row>
    <row r="246" spans="2:19" ht="17" thickBot="1" x14ac:dyDescent="0.2">
      <c r="K246" s="362">
        <v>236</v>
      </c>
      <c r="L246" s="596" t="s">
        <v>1139</v>
      </c>
      <c r="M246" s="710" t="s">
        <v>28</v>
      </c>
      <c r="N246" s="549">
        <v>108</v>
      </c>
      <c r="O246" s="528"/>
      <c r="P246" s="529"/>
      <c r="Q246" s="529"/>
      <c r="R246" s="529"/>
      <c r="S246" s="715"/>
    </row>
    <row r="247" spans="2:19" ht="17" thickBot="1" x14ac:dyDescent="0.2">
      <c r="K247" s="250">
        <v>237</v>
      </c>
      <c r="L247" s="740" t="s">
        <v>852</v>
      </c>
      <c r="M247" s="744" t="s">
        <v>28</v>
      </c>
      <c r="N247" s="671">
        <v>66.528000000000006</v>
      </c>
      <c r="O247" s="528">
        <v>20</v>
      </c>
      <c r="P247" s="716" t="s">
        <v>862</v>
      </c>
      <c r="Q247" s="716"/>
      <c r="R247" s="716"/>
      <c r="S247" s="717"/>
    </row>
    <row r="248" spans="2:19" ht="17" thickBot="1" x14ac:dyDescent="0.2">
      <c r="K248" s="362">
        <v>238</v>
      </c>
      <c r="L248" s="745" t="s">
        <v>852</v>
      </c>
      <c r="M248" s="746"/>
      <c r="N248" s="747">
        <v>53</v>
      </c>
      <c r="O248" s="671">
        <v>20</v>
      </c>
      <c r="P248" s="748" t="s">
        <v>863</v>
      </c>
      <c r="Q248" s="607"/>
      <c r="R248" s="607"/>
      <c r="S248" s="749"/>
    </row>
    <row r="250" spans="2:19" ht="18" x14ac:dyDescent="0.15">
      <c r="B250" s="1038"/>
      <c r="C250" s="1038"/>
      <c r="D250" s="1038"/>
      <c r="E250" s="1038"/>
      <c r="F250" s="1038"/>
      <c r="G250" s="1038"/>
      <c r="H250" s="1038"/>
    </row>
    <row r="251" spans="2:19" ht="18" customHeight="1" x14ac:dyDescent="0.15">
      <c r="B251" s="314"/>
      <c r="C251" s="314"/>
      <c r="D251" s="314"/>
      <c r="E251" s="314"/>
      <c r="F251" s="314"/>
      <c r="G251" s="314"/>
      <c r="H251" s="314"/>
    </row>
    <row r="252" spans="2:19" ht="17.25" customHeight="1" x14ac:dyDescent="0.15">
      <c r="B252" s="314"/>
      <c r="C252" s="314"/>
      <c r="D252" s="314"/>
      <c r="E252" s="314"/>
      <c r="F252" s="314"/>
      <c r="G252" s="314"/>
      <c r="H252" s="314"/>
    </row>
    <row r="253" spans="2:19" ht="17.25" customHeight="1" x14ac:dyDescent="0.15">
      <c r="B253" s="314"/>
      <c r="C253" s="314"/>
      <c r="D253" s="314"/>
      <c r="E253" s="314"/>
      <c r="F253" s="314"/>
      <c r="G253" s="314"/>
      <c r="H253" s="314"/>
    </row>
    <row r="254" spans="2:19" ht="15.75" customHeight="1" x14ac:dyDescent="0.15">
      <c r="B254" s="44"/>
      <c r="C254" s="44"/>
      <c r="D254" s="44"/>
      <c r="E254" s="75"/>
      <c r="F254" s="44"/>
      <c r="G254" s="44"/>
      <c r="H254" s="44"/>
    </row>
    <row r="255" spans="2:19" ht="17.25" customHeight="1" x14ac:dyDescent="0.15">
      <c r="B255" s="44"/>
      <c r="C255" s="44"/>
      <c r="D255" s="44"/>
      <c r="E255" s="75"/>
      <c r="F255" s="44"/>
      <c r="G255" s="44"/>
      <c r="H255" s="44"/>
    </row>
    <row r="256" spans="2:19" ht="15.75" customHeight="1" x14ac:dyDescent="0.15"/>
    <row r="259" spans="8:8" ht="16.5" customHeight="1" x14ac:dyDescent="0.15"/>
    <row r="260" spans="8:8" ht="15.75" customHeight="1" x14ac:dyDescent="0.15"/>
    <row r="261" spans="8:8" ht="15.75" customHeight="1" x14ac:dyDescent="0.15"/>
    <row r="262" spans="8:8" ht="15.75" customHeight="1" x14ac:dyDescent="0.15"/>
    <row r="263" spans="8:8" ht="15.75" customHeight="1" x14ac:dyDescent="0.15"/>
    <row r="264" spans="8:8" ht="15.75" customHeight="1" x14ac:dyDescent="0.15"/>
    <row r="265" spans="8:8" ht="15.75" customHeight="1" x14ac:dyDescent="0.15"/>
    <row r="270" spans="8:8" ht="16" x14ac:dyDescent="0.15">
      <c r="H270" s="28"/>
    </row>
    <row r="271" spans="8:8" ht="16" x14ac:dyDescent="0.15">
      <c r="H271" s="28"/>
    </row>
    <row r="279" ht="19.5" customHeight="1" x14ac:dyDescent="0.15"/>
    <row r="308" spans="8:8" x14ac:dyDescent="0.15">
      <c r="H308" s="33"/>
    </row>
    <row r="309" spans="8:8" x14ac:dyDescent="0.15">
      <c r="H309" s="33"/>
    </row>
    <row r="310" spans="8:8" ht="17.25" customHeight="1" x14ac:dyDescent="0.15">
      <c r="H310" s="33"/>
    </row>
    <row r="311" spans="8:8" x14ac:dyDescent="0.15">
      <c r="H311" s="33"/>
    </row>
    <row r="312" spans="8:8" x14ac:dyDescent="0.15">
      <c r="H312" s="33"/>
    </row>
    <row r="313" spans="8:8" ht="12.75" customHeight="1" x14ac:dyDescent="0.15">
      <c r="H313" s="33"/>
    </row>
    <row r="314" spans="8:8" ht="16.5" customHeight="1" x14ac:dyDescent="0.15">
      <c r="H314" s="33"/>
    </row>
    <row r="315" spans="8:8" ht="17.25" customHeight="1" x14ac:dyDescent="0.15">
      <c r="H315" s="33"/>
    </row>
    <row r="316" spans="8:8" x14ac:dyDescent="0.15">
      <c r="H316" s="33"/>
    </row>
    <row r="317" spans="8:8" x14ac:dyDescent="0.15">
      <c r="H317" s="33"/>
    </row>
    <row r="318" spans="8:8" ht="15" customHeight="1" x14ac:dyDescent="0.15">
      <c r="H318" s="33"/>
    </row>
    <row r="319" spans="8:8" ht="15" customHeight="1" x14ac:dyDescent="0.15">
      <c r="H319" s="33"/>
    </row>
    <row r="320" spans="8:8" ht="15" customHeight="1" x14ac:dyDescent="0.15">
      <c r="H320" s="33"/>
    </row>
    <row r="321" spans="8:9" ht="15" customHeight="1" x14ac:dyDescent="0.15">
      <c r="H321" s="33"/>
    </row>
    <row r="322" spans="8:9" ht="15" customHeight="1" x14ac:dyDescent="0.15">
      <c r="H322" s="33"/>
    </row>
    <row r="323" spans="8:9" ht="15.75" customHeight="1" x14ac:dyDescent="0.15">
      <c r="H323" s="33"/>
    </row>
    <row r="324" spans="8:9" x14ac:dyDescent="0.15">
      <c r="H324" s="33"/>
      <c r="I324" s="33"/>
    </row>
    <row r="325" spans="8:9" x14ac:dyDescent="0.15">
      <c r="H325" s="33"/>
      <c r="I325" s="33"/>
    </row>
    <row r="326" spans="8:9" x14ac:dyDescent="0.15">
      <c r="H326" s="33"/>
      <c r="I326" s="33"/>
    </row>
    <row r="327" spans="8:9" x14ac:dyDescent="0.15">
      <c r="H327" s="33"/>
      <c r="I327" s="33"/>
    </row>
    <row r="328" spans="8:9" x14ac:dyDescent="0.15">
      <c r="H328" s="33"/>
      <c r="I328" s="33"/>
    </row>
    <row r="329" spans="8:9" x14ac:dyDescent="0.15">
      <c r="H329" s="33"/>
      <c r="I329" s="33"/>
    </row>
    <row r="330" spans="8:9" x14ac:dyDescent="0.15">
      <c r="H330" s="33"/>
      <c r="I330" s="33"/>
    </row>
    <row r="331" spans="8:9" x14ac:dyDescent="0.15">
      <c r="H331" s="33"/>
      <c r="I331" s="33"/>
    </row>
    <row r="332" spans="8:9" x14ac:dyDescent="0.15">
      <c r="H332" s="33"/>
      <c r="I332" s="33"/>
    </row>
    <row r="333" spans="8:9" x14ac:dyDescent="0.15">
      <c r="H333" s="33"/>
      <c r="I333" s="33"/>
    </row>
    <row r="334" spans="8:9" x14ac:dyDescent="0.15">
      <c r="H334" s="33"/>
      <c r="I334" s="33"/>
    </row>
    <row r="335" spans="8:9" x14ac:dyDescent="0.15">
      <c r="H335" s="33"/>
      <c r="I335" s="33"/>
    </row>
    <row r="336" spans="8:9" x14ac:dyDescent="0.15">
      <c r="H336" s="33"/>
      <c r="I336" s="33"/>
    </row>
    <row r="337" spans="8:9" x14ac:dyDescent="0.15">
      <c r="H337" s="33"/>
      <c r="I337" s="33"/>
    </row>
    <row r="338" spans="8:9" x14ac:dyDescent="0.15">
      <c r="H338" s="33"/>
      <c r="I338" s="33"/>
    </row>
    <row r="339" spans="8:9" x14ac:dyDescent="0.15">
      <c r="H339" s="33"/>
      <c r="I339" s="33"/>
    </row>
    <row r="340" spans="8:9" x14ac:dyDescent="0.15">
      <c r="I340" s="33"/>
    </row>
    <row r="341" spans="8:9" x14ac:dyDescent="0.15">
      <c r="I341" s="33"/>
    </row>
    <row r="342" spans="8:9" x14ac:dyDescent="0.15">
      <c r="I342" s="33"/>
    </row>
    <row r="343" spans="8:9" x14ac:dyDescent="0.15">
      <c r="I343" s="33"/>
    </row>
    <row r="344" spans="8:9" x14ac:dyDescent="0.15">
      <c r="I344" s="33"/>
    </row>
    <row r="345" spans="8:9" x14ac:dyDescent="0.15">
      <c r="I345" s="33"/>
    </row>
    <row r="346" spans="8:9" x14ac:dyDescent="0.15">
      <c r="I346" s="33"/>
    </row>
    <row r="347" spans="8:9" x14ac:dyDescent="0.15">
      <c r="I347" s="33"/>
    </row>
    <row r="348" spans="8:9" x14ac:dyDescent="0.15">
      <c r="I348" s="33"/>
    </row>
    <row r="349" spans="8:9" ht="25.5" customHeight="1" x14ac:dyDescent="0.15">
      <c r="I349" s="33"/>
    </row>
    <row r="350" spans="8:9" ht="25.5" customHeight="1" x14ac:dyDescent="0.15">
      <c r="I350" s="33"/>
    </row>
    <row r="351" spans="8:9" x14ac:dyDescent="0.15">
      <c r="I351" s="33"/>
    </row>
    <row r="352" spans="8:9" x14ac:dyDescent="0.15">
      <c r="I352" s="33"/>
    </row>
    <row r="353" spans="9:9" x14ac:dyDescent="0.15">
      <c r="I353" s="33"/>
    </row>
    <row r="354" spans="9:9" x14ac:dyDescent="0.15">
      <c r="I354" s="33"/>
    </row>
    <row r="355" spans="9:9" x14ac:dyDescent="0.15">
      <c r="I355" s="33"/>
    </row>
  </sheetData>
  <sheetProtection algorithmName="SHA-512" hashValue="joqb3aiLCkR4igB0MEDgvs2qg5Oq93bSlwottagK8OhGa+EiaepoUA8NVeCA8vL0+lroBHlpWnVfDrmcHxrF1Q==" saltValue="HstydJWXk9eT3Mw+bwm+Wg==" spinCount="100000" sheet="1" selectLockedCells="1"/>
  <mergeCells count="312">
    <mergeCell ref="P175:S175"/>
    <mergeCell ref="P244:S244"/>
    <mergeCell ref="P245:S245"/>
    <mergeCell ref="P212:S212"/>
    <mergeCell ref="P213:S213"/>
    <mergeCell ref="P214:S214"/>
    <mergeCell ref="P223:S223"/>
    <mergeCell ref="P224:S224"/>
    <mergeCell ref="P225:S225"/>
    <mergeCell ref="P226:S226"/>
    <mergeCell ref="P227:S227"/>
    <mergeCell ref="P235:S235"/>
    <mergeCell ref="P236:S236"/>
    <mergeCell ref="P237:S237"/>
    <mergeCell ref="P238:S238"/>
    <mergeCell ref="P239:S239"/>
    <mergeCell ref="P240:S240"/>
    <mergeCell ref="P241:S241"/>
    <mergeCell ref="P242:S242"/>
    <mergeCell ref="P243:S243"/>
    <mergeCell ref="P222:S222"/>
    <mergeCell ref="P229:S229"/>
    <mergeCell ref="P231:S231"/>
    <mergeCell ref="P232:S232"/>
    <mergeCell ref="P233:S233"/>
    <mergeCell ref="P234:S234"/>
    <mergeCell ref="P194:S194"/>
    <mergeCell ref="P195:S195"/>
    <mergeCell ref="P197:S197"/>
    <mergeCell ref="P196:S196"/>
    <mergeCell ref="P198:S198"/>
    <mergeCell ref="P201:S201"/>
    <mergeCell ref="P202:S202"/>
    <mergeCell ref="P203:S203"/>
    <mergeCell ref="P204:S204"/>
    <mergeCell ref="P215:S215"/>
    <mergeCell ref="P216:S216"/>
    <mergeCell ref="P218:S218"/>
    <mergeCell ref="P219:S219"/>
    <mergeCell ref="P220:S220"/>
    <mergeCell ref="P221:S221"/>
    <mergeCell ref="P157:S157"/>
    <mergeCell ref="P159:S159"/>
    <mergeCell ref="P160:S160"/>
    <mergeCell ref="P161:S161"/>
    <mergeCell ref="P170:S170"/>
    <mergeCell ref="P171:S171"/>
    <mergeCell ref="P174:S174"/>
    <mergeCell ref="P144:S144"/>
    <mergeCell ref="P104:S104"/>
    <mergeCell ref="P128:S128"/>
    <mergeCell ref="P129:S129"/>
    <mergeCell ref="P155:S155"/>
    <mergeCell ref="P158:S158"/>
    <mergeCell ref="P167:S167"/>
    <mergeCell ref="P132:S132"/>
    <mergeCell ref="P151:S151"/>
    <mergeCell ref="P156:S156"/>
    <mergeCell ref="P168:S168"/>
    <mergeCell ref="P169:S169"/>
    <mergeCell ref="P123:S123"/>
    <mergeCell ref="P126:S126"/>
    <mergeCell ref="P127:S127"/>
    <mergeCell ref="P166:S166"/>
    <mergeCell ref="P153:S153"/>
    <mergeCell ref="O49:S49"/>
    <mergeCell ref="P52:S52"/>
    <mergeCell ref="P62:S62"/>
    <mergeCell ref="P63:S63"/>
    <mergeCell ref="P85:S85"/>
    <mergeCell ref="P88:S88"/>
    <mergeCell ref="P86:S86"/>
    <mergeCell ref="P87:S87"/>
    <mergeCell ref="P82:S82"/>
    <mergeCell ref="P79:S79"/>
    <mergeCell ref="P31:S31"/>
    <mergeCell ref="P16:S16"/>
    <mergeCell ref="P15:S15"/>
    <mergeCell ref="P13:S13"/>
    <mergeCell ref="G150:H150"/>
    <mergeCell ref="P150:S150"/>
    <mergeCell ref="P116:S116"/>
    <mergeCell ref="P117:S117"/>
    <mergeCell ref="P118:S118"/>
    <mergeCell ref="P119:S119"/>
    <mergeCell ref="P136:S136"/>
    <mergeCell ref="P137:S137"/>
    <mergeCell ref="P139:S139"/>
    <mergeCell ref="G41:H41"/>
    <mergeCell ref="G39:H39"/>
    <mergeCell ref="G47:H47"/>
    <mergeCell ref="G50:H50"/>
    <mergeCell ref="G48:H48"/>
    <mergeCell ref="G25:H25"/>
    <mergeCell ref="G49:H49"/>
    <mergeCell ref="P17:S17"/>
    <mergeCell ref="P23:S23"/>
    <mergeCell ref="P32:S32"/>
    <mergeCell ref="P33:S33"/>
    <mergeCell ref="C6:I6"/>
    <mergeCell ref="G43:H43"/>
    <mergeCell ref="G19:H19"/>
    <mergeCell ref="G20:H20"/>
    <mergeCell ref="G21:H21"/>
    <mergeCell ref="G22:H22"/>
    <mergeCell ref="P43:S43"/>
    <mergeCell ref="P44:S44"/>
    <mergeCell ref="P45:S45"/>
    <mergeCell ref="G10:H10"/>
    <mergeCell ref="G16:H16"/>
    <mergeCell ref="G17:H17"/>
    <mergeCell ref="P30:S30"/>
    <mergeCell ref="P34:S34"/>
    <mergeCell ref="P36:S36"/>
    <mergeCell ref="P37:S37"/>
    <mergeCell ref="P38:S38"/>
    <mergeCell ref="P39:S39"/>
    <mergeCell ref="P41:S41"/>
    <mergeCell ref="G23:H23"/>
    <mergeCell ref="G37:H37"/>
    <mergeCell ref="P11:S11"/>
    <mergeCell ref="P12:S12"/>
    <mergeCell ref="P14:S14"/>
    <mergeCell ref="P10:R10"/>
    <mergeCell ref="P19:S19"/>
    <mergeCell ref="G36:H36"/>
    <mergeCell ref="G38:H38"/>
    <mergeCell ref="P22:S22"/>
    <mergeCell ref="P50:S50"/>
    <mergeCell ref="P51:S51"/>
    <mergeCell ref="P54:S54"/>
    <mergeCell ref="P28:S28"/>
    <mergeCell ref="P24:S24"/>
    <mergeCell ref="P27:S27"/>
    <mergeCell ref="G24:H24"/>
    <mergeCell ref="G27:H27"/>
    <mergeCell ref="G28:H28"/>
    <mergeCell ref="G29:H29"/>
    <mergeCell ref="G26:H26"/>
    <mergeCell ref="G33:H33"/>
    <mergeCell ref="G45:H45"/>
    <mergeCell ref="G31:H31"/>
    <mergeCell ref="G44:H44"/>
    <mergeCell ref="G46:H46"/>
    <mergeCell ref="G34:H34"/>
    <mergeCell ref="G32:H32"/>
    <mergeCell ref="G35:H35"/>
    <mergeCell ref="G30:H30"/>
    <mergeCell ref="P67:S67"/>
    <mergeCell ref="G55:H55"/>
    <mergeCell ref="G53:H53"/>
    <mergeCell ref="G66:H66"/>
    <mergeCell ref="G67:H67"/>
    <mergeCell ref="G69:H69"/>
    <mergeCell ref="G72:H72"/>
    <mergeCell ref="G73:H73"/>
    <mergeCell ref="P55:S55"/>
    <mergeCell ref="P59:S59"/>
    <mergeCell ref="P61:S61"/>
    <mergeCell ref="P42:S42"/>
    <mergeCell ref="P56:S56"/>
    <mergeCell ref="P58:S58"/>
    <mergeCell ref="P60:S60"/>
    <mergeCell ref="P64:S64"/>
    <mergeCell ref="P65:S65"/>
    <mergeCell ref="P66:S66"/>
    <mergeCell ref="P57:S57"/>
    <mergeCell ref="B56:H58"/>
    <mergeCell ref="P46:S46"/>
    <mergeCell ref="P48:S48"/>
    <mergeCell ref="P47:S47"/>
    <mergeCell ref="G84:H84"/>
    <mergeCell ref="G74:H74"/>
    <mergeCell ref="B64:H64"/>
    <mergeCell ref="G68:H68"/>
    <mergeCell ref="G70:H70"/>
    <mergeCell ref="G71:H71"/>
    <mergeCell ref="P102:S102"/>
    <mergeCell ref="P101:S101"/>
    <mergeCell ref="G75:H75"/>
    <mergeCell ref="P84:S84"/>
    <mergeCell ref="G83:H83"/>
    <mergeCell ref="P100:S100"/>
    <mergeCell ref="G80:H80"/>
    <mergeCell ref="G81:H81"/>
    <mergeCell ref="G77:H77"/>
    <mergeCell ref="G82:H82"/>
    <mergeCell ref="G86:H86"/>
    <mergeCell ref="P75:S75"/>
    <mergeCell ref="P92:S92"/>
    <mergeCell ref="P95:S95"/>
    <mergeCell ref="P76:S76"/>
    <mergeCell ref="P77:S77"/>
    <mergeCell ref="G85:H85"/>
    <mergeCell ref="G90:H90"/>
    <mergeCell ref="G130:H130"/>
    <mergeCell ref="G87:H87"/>
    <mergeCell ref="G89:H89"/>
    <mergeCell ref="P121:S121"/>
    <mergeCell ref="P111:S111"/>
    <mergeCell ref="P112:S112"/>
    <mergeCell ref="G105:H105"/>
    <mergeCell ref="G108:H108"/>
    <mergeCell ref="P106:S106"/>
    <mergeCell ref="P107:S107"/>
    <mergeCell ref="P113:S113"/>
    <mergeCell ref="P114:S114"/>
    <mergeCell ref="P115:S115"/>
    <mergeCell ref="G103:H103"/>
    <mergeCell ref="G111:H111"/>
    <mergeCell ref="G110:H110"/>
    <mergeCell ref="G107:H107"/>
    <mergeCell ref="G109:H109"/>
    <mergeCell ref="G104:H104"/>
    <mergeCell ref="G114:H114"/>
    <mergeCell ref="P96:S96"/>
    <mergeCell ref="P187:S187"/>
    <mergeCell ref="P154:S154"/>
    <mergeCell ref="P105:S105"/>
    <mergeCell ref="P108:S108"/>
    <mergeCell ref="P109:S109"/>
    <mergeCell ref="P110:S110"/>
    <mergeCell ref="P120:S120"/>
    <mergeCell ref="G91:H91"/>
    <mergeCell ref="G92:H92"/>
    <mergeCell ref="G99:H99"/>
    <mergeCell ref="G116:H116"/>
    <mergeCell ref="G106:H106"/>
    <mergeCell ref="G112:H112"/>
    <mergeCell ref="G113:H113"/>
    <mergeCell ref="G115:H115"/>
    <mergeCell ref="P103:S103"/>
    <mergeCell ref="G120:H120"/>
    <mergeCell ref="G118:H118"/>
    <mergeCell ref="P152:S152"/>
    <mergeCell ref="G117:H117"/>
    <mergeCell ref="G139:H139"/>
    <mergeCell ref="G135:H135"/>
    <mergeCell ref="G127:H127"/>
    <mergeCell ref="G129:H129"/>
    <mergeCell ref="G79:H79"/>
    <mergeCell ref="G128:H128"/>
    <mergeCell ref="B250:H250"/>
    <mergeCell ref="P228:S228"/>
    <mergeCell ref="G133:H133"/>
    <mergeCell ref="G134:H134"/>
    <mergeCell ref="G136:H136"/>
    <mergeCell ref="P205:S205"/>
    <mergeCell ref="G148:H148"/>
    <mergeCell ref="G149:H149"/>
    <mergeCell ref="G143:H143"/>
    <mergeCell ref="G144:H144"/>
    <mergeCell ref="G145:H145"/>
    <mergeCell ref="G146:H146"/>
    <mergeCell ref="G137:H137"/>
    <mergeCell ref="G138:H138"/>
    <mergeCell ref="G151:H151"/>
    <mergeCell ref="P206:S206"/>
    <mergeCell ref="P179:S179"/>
    <mergeCell ref="P207:S207"/>
    <mergeCell ref="P200:S200"/>
    <mergeCell ref="P230:S230"/>
    <mergeCell ref="P178:S178"/>
    <mergeCell ref="P193:S193"/>
    <mergeCell ref="P165:S165"/>
    <mergeCell ref="P173:S173"/>
    <mergeCell ref="K8:S9"/>
    <mergeCell ref="B8:H9"/>
    <mergeCell ref="B60:H63"/>
    <mergeCell ref="B141:H142"/>
    <mergeCell ref="P143:S143"/>
    <mergeCell ref="G52:H52"/>
    <mergeCell ref="G40:H40"/>
    <mergeCell ref="G65:H65"/>
    <mergeCell ref="G54:H54"/>
    <mergeCell ref="G42:H42"/>
    <mergeCell ref="G51:H51"/>
    <mergeCell ref="G102:H102"/>
    <mergeCell ref="G95:H95"/>
    <mergeCell ref="G98:H98"/>
    <mergeCell ref="G96:H96"/>
    <mergeCell ref="G97:H97"/>
    <mergeCell ref="G93:H93"/>
    <mergeCell ref="G94:H94"/>
    <mergeCell ref="G100:H100"/>
    <mergeCell ref="G78:H78"/>
    <mergeCell ref="G76:H76"/>
    <mergeCell ref="G88:H88"/>
    <mergeCell ref="G147:H147"/>
    <mergeCell ref="G119:H119"/>
    <mergeCell ref="P188:S188"/>
    <mergeCell ref="P191:S191"/>
    <mergeCell ref="P190:S190"/>
    <mergeCell ref="P192:S192"/>
    <mergeCell ref="P182:S182"/>
    <mergeCell ref="P180:S180"/>
    <mergeCell ref="P181:S181"/>
    <mergeCell ref="P131:S131"/>
    <mergeCell ref="G121:H121"/>
    <mergeCell ref="G131:H131"/>
    <mergeCell ref="G132:H132"/>
    <mergeCell ref="G123:H123"/>
    <mergeCell ref="G125:H125"/>
    <mergeCell ref="G126:H126"/>
    <mergeCell ref="G122:H122"/>
    <mergeCell ref="G124:H124"/>
    <mergeCell ref="P177:S177"/>
    <mergeCell ref="P134:S134"/>
    <mergeCell ref="P135:S135"/>
    <mergeCell ref="P176:S176"/>
    <mergeCell ref="P172:S172"/>
    <mergeCell ref="P164:S164"/>
  </mergeCells>
  <phoneticPr fontId="120" type="noConversion"/>
  <pageMargins left="0.7" right="0.7" top="0.75" bottom="0.75" header="0.3" footer="0.3"/>
  <pageSetup paperSize="9" orientation="portrait" horizontalDpi="4294967293" verticalDpi="300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Конденсаторы</vt:lpstr>
      <vt:lpstr>Микросхемы Транзисторы</vt:lpstr>
      <vt:lpstr>Реле, Датчики</vt:lpstr>
      <vt:lpstr>Ag,Pd,Pt Посеребренка АКБ</vt:lpstr>
      <vt:lpstr>Разьемы</vt:lpstr>
      <vt:lpstr>Процессоры, платы, часы</vt:lpstr>
      <vt:lpstr>Резисторы, Переключатели</vt:lpstr>
      <vt:lpstr>Диоды двигатели контакторы</vt:lpstr>
      <vt:lpstr>Лампы</vt:lpstr>
      <vt:lpstr>Автокатализаторы</vt:lpstr>
      <vt:lpstr>Приборы</vt:lpstr>
      <vt:lpstr>Сплавы и лом</vt:lpstr>
      <vt:lpstr>_</vt:lpstr>
      <vt:lpstr>_1850гр_шт</vt:lpstr>
      <vt:lpstr>кг</vt:lpstr>
      <vt:lpstr>'Диоды двигатели контакторы'!Лампы_индикаторные______https___drag_radiodetali.com____38_099_9832750</vt:lpstr>
      <vt:lpstr>Лампы_индикаторные______https___drag_radiodetali.com____38_099_9832750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</dc:creator>
  <cp:lastModifiedBy>gorbkonstantin91@gmail.com</cp:lastModifiedBy>
  <cp:lastPrinted>2019-06-04T05:37:03Z</cp:lastPrinted>
  <dcterms:created xsi:type="dcterms:W3CDTF">2016-03-12T07:18:56Z</dcterms:created>
  <dcterms:modified xsi:type="dcterms:W3CDTF">2024-02-05T09:15:52Z</dcterms:modified>
</cp:coreProperties>
</file>